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fyfc-my.sharepoint.com/personal/countyadmin_hfyfc_org_uk/Documents/HFYFC Documents/2025/Competitions/A Results 2024-25/"/>
    </mc:Choice>
  </mc:AlternateContent>
  <xr:revisionPtr revIDLastSave="0" documentId="8_{DFC21467-881F-4857-A2AD-3BEB32CC46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sitions Full Time" sheetId="3" r:id="rId1"/>
    <sheet name="Results" sheetId="1" r:id="rId2"/>
    <sheet name="Positions Half Way" sheetId="2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N23" i="1"/>
  <c r="N19" i="1"/>
  <c r="N11" i="1"/>
  <c r="N5" i="1"/>
  <c r="N25" i="2"/>
  <c r="O25" i="2" s="1"/>
  <c r="N24" i="2"/>
  <c r="N23" i="2"/>
  <c r="O23" i="2" s="1"/>
  <c r="N22" i="2"/>
  <c r="O16" i="2" s="1"/>
  <c r="N21" i="2"/>
  <c r="O21" i="2" s="1"/>
  <c r="N20" i="2"/>
  <c r="N19" i="2"/>
  <c r="O19" i="2" s="1"/>
  <c r="N18" i="2"/>
  <c r="O18" i="2" s="1"/>
  <c r="N17" i="2"/>
  <c r="O17" i="2" s="1"/>
  <c r="N16" i="2"/>
  <c r="N15" i="2"/>
  <c r="O15" i="2" s="1"/>
  <c r="N14" i="2"/>
  <c r="O14" i="2" s="1"/>
  <c r="N13" i="2"/>
  <c r="O13" i="2" s="1"/>
  <c r="N12" i="2"/>
  <c r="N11" i="2"/>
  <c r="O11" i="2" s="1"/>
  <c r="N10" i="2"/>
  <c r="O10" i="2" s="1"/>
  <c r="N9" i="2"/>
  <c r="O9" i="2" s="1"/>
  <c r="N8" i="2"/>
  <c r="N7" i="2"/>
  <c r="O7" i="2" s="1"/>
  <c r="N6" i="2"/>
  <c r="O24" i="2" s="1"/>
  <c r="N5" i="2"/>
  <c r="O5" i="2" s="1"/>
  <c r="N6" i="1"/>
  <c r="N7" i="1"/>
  <c r="N8" i="1"/>
  <c r="N24" i="1"/>
  <c r="N25" i="1"/>
  <c r="N13" i="1"/>
  <c r="N17" i="1"/>
  <c r="N9" i="1"/>
  <c r="N10" i="1"/>
  <c r="N12" i="1"/>
  <c r="N14" i="1"/>
  <c r="N15" i="1"/>
  <c r="N16" i="1"/>
  <c r="N18" i="1"/>
  <c r="N21" i="1"/>
  <c r="N22" i="1"/>
  <c r="O5" i="1" l="1"/>
  <c r="O23" i="1"/>
  <c r="O20" i="1"/>
  <c r="O24" i="1"/>
  <c r="O6" i="2"/>
  <c r="O22" i="2"/>
  <c r="O8" i="2"/>
  <c r="O20" i="2"/>
  <c r="O12" i="2"/>
  <c r="O25" i="1"/>
  <c r="O7" i="1"/>
  <c r="O6" i="1"/>
  <c r="O10" i="1"/>
  <c r="O8" i="1"/>
  <c r="O21" i="1"/>
  <c r="O17" i="1"/>
  <c r="O9" i="1"/>
  <c r="O19" i="1"/>
  <c r="O13" i="1"/>
  <c r="O14" i="1"/>
  <c r="O22" i="1"/>
  <c r="O12" i="1"/>
  <c r="O16" i="1"/>
  <c r="O15" i="1"/>
  <c r="O18" i="1"/>
  <c r="O11" i="1"/>
</calcChain>
</file>

<file path=xl/sharedStrings.xml><?xml version="1.0" encoding="utf-8"?>
<sst xmlns="http://schemas.openxmlformats.org/spreadsheetml/2006/main" count="129" uniqueCount="48">
  <si>
    <t>Club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</si>
  <si>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</si>
  <si>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</si>
  <si>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</si>
  <si>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</si>
  <si>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</si>
  <si>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</si>
  <si>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</si>
  <si>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</si>
  <si>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</si>
  <si>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</si>
  <si>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Total</t>
  </si>
  <si>
    <t>Position</t>
  </si>
  <si>
    <t>Joker Played</t>
  </si>
  <si>
    <t>=</t>
  </si>
  <si>
    <t>Dilwyn B</t>
  </si>
  <si>
    <t>Eardisley B</t>
  </si>
  <si>
    <t>Welsh Newton A</t>
  </si>
  <si>
    <t xml:space="preserve">Welsh Newton B </t>
  </si>
  <si>
    <t xml:space="preserve">Lugg Valley A </t>
  </si>
  <si>
    <t>Teme Valley A</t>
  </si>
  <si>
    <t xml:space="preserve">Woolhope </t>
  </si>
  <si>
    <t xml:space="preserve">Eardisley A </t>
  </si>
  <si>
    <t>Pencombe A</t>
  </si>
  <si>
    <t>Pencombe B</t>
  </si>
  <si>
    <t xml:space="preserve">Dilwyn A </t>
  </si>
  <si>
    <t>Pontrilas B</t>
  </si>
  <si>
    <t xml:space="preserve">Food &amp; Drink </t>
  </si>
  <si>
    <t>General Knowledge</t>
  </si>
  <si>
    <t>Senior Quiz Results - 24th January 2024</t>
  </si>
  <si>
    <t>Slogans</t>
  </si>
  <si>
    <t>TV &amp; Film</t>
  </si>
  <si>
    <t>Herefordsire</t>
  </si>
  <si>
    <t>Logos</t>
  </si>
  <si>
    <t>HFYFC</t>
  </si>
  <si>
    <t>C Round</t>
  </si>
  <si>
    <t>Agriculture</t>
  </si>
  <si>
    <t>Music</t>
  </si>
  <si>
    <t>Allensmore A</t>
  </si>
  <si>
    <t>Allensmore B</t>
  </si>
  <si>
    <t>Craswall A</t>
  </si>
  <si>
    <t>Craswall B</t>
  </si>
  <si>
    <t>Hereford A</t>
  </si>
  <si>
    <t>Ledbury A</t>
  </si>
  <si>
    <t>Orelton A</t>
  </si>
  <si>
    <t>Orelton B</t>
  </si>
  <si>
    <t>Pontrilas A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</si>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</sst>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2" borderId="0" xfId="0" applyFill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20" sqref="A1:O20"/>
    </sheetView>
  </sheetViews>
  <sheetFormatPr defaultColWidth="8.85546875" defaultRowHeight="15" x14ac:dyDescent="0.25"/>
  <cols>
    <col min="1" max="1" width="28.140625" bestFit="1" customWidth="1"/>
    <col min="13" max="13" width="1.85546875" customWidth="1"/>
  </cols>
  <sheetData/>
  <pageMargins left="0.7" right="0.7" top="0.75" bottom="0.75" header="0.3" footer="0.3"/>
  <pageSetup paperSize="9" orientation="landscape" horizontalDpi="4294967294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tabSelected="1" workbookViewId="0">
      <selection activeCell="I24" sqref="I24"/>
    </sheetView>
  </sheetViews>
  <sheetFormatPr defaultColWidth="8.85546875" defaultRowHeight="15" x14ac:dyDescent="0.25"/>
  <cols>
    <col min="1" max="1" width="17.7109375" customWidth="1"/>
    <col min="2" max="3" width="2.85546875" customWidth="1"/>
    <col min="4" max="4" width="11.42578125" customWidth="1"/>
    <col min="5" max="5" width="10.42578125" bestFit="1" customWidth="1"/>
    <col min="6" max="6" width="11.42578125" bestFit="1" customWidth="1"/>
    <col min="9" max="10" width="15.7109375" bestFit="1" customWidth="1"/>
    <col min="12" max="12" width="9.140625" customWidth="1"/>
    <col min="13" max="13" width="1.42578125" customWidth="1"/>
    <col min="14" max="14" width="5" bestFit="1" customWidth="1"/>
  </cols>
  <sheetData>
    <row r="1" spans="1:15" x14ac:dyDescent="0.25">
      <c r="A1" s="4" t="s">
        <v>29</v>
      </c>
      <c r="G1" s="3" t="s">
        <v>14</v>
      </c>
      <c r="H1" s="2" t="s">
        <v>13</v>
      </c>
    </row>
    <row r="3" spans="1:15" x14ac:dyDescent="0.25">
      <c r="A3" s="5" t="s">
        <v>0</v>
      </c>
      <c r="B3" s="1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1"/>
      <c r="N3" s="1" t="s">
        <v>11</v>
      </c>
      <c r="O3" s="1" t="s">
        <v>12</v>
      </c>
    </row>
    <row r="4" spans="1:15" x14ac:dyDescent="0.25">
      <c r="A4" s="5"/>
      <c r="B4" s="1"/>
      <c r="C4" s="7" t="s">
        <v>30</v>
      </c>
      <c r="D4" s="7" t="s">
        <v>31</v>
      </c>
      <c r="E4" s="7" t="s">
        <v>32</v>
      </c>
      <c r="F4" s="7" t="s">
        <v>27</v>
      </c>
      <c r="G4" s="7" t="s">
        <v>33</v>
      </c>
      <c r="H4" s="7" t="s">
        <v>34</v>
      </c>
      <c r="I4" s="7" t="s">
        <v>35</v>
      </c>
      <c r="J4" s="7" t="s">
        <v>28</v>
      </c>
      <c r="K4" s="7" t="s">
        <v>36</v>
      </c>
      <c r="L4" s="7" t="s">
        <v>37</v>
      </c>
      <c r="M4" s="1"/>
      <c r="N4" s="1"/>
      <c r="O4" s="1"/>
    </row>
    <row r="5" spans="1:15" x14ac:dyDescent="0.25">
      <c r="A5" s="9" t="s">
        <v>38</v>
      </c>
      <c r="B5" s="1" t="s">
        <v>47</v>
      </c>
      <c r="C5" s="7">
        <v>5</v>
      </c>
      <c r="D5" s="7">
        <v>5</v>
      </c>
      <c r="E5" s="7">
        <v>5</v>
      </c>
      <c r="F5" s="8">
        <v>12</v>
      </c>
      <c r="G5" s="7">
        <v>9</v>
      </c>
      <c r="H5" s="7">
        <v>1</v>
      </c>
      <c r="I5" s="7">
        <v>4</v>
      </c>
      <c r="J5" s="7">
        <v>4</v>
      </c>
      <c r="K5" s="7">
        <v>2</v>
      </c>
      <c r="L5" s="7">
        <v>5</v>
      </c>
      <c r="M5" s="1"/>
      <c r="N5" s="1">
        <f>SUM(C5:L5)</f>
        <v>52</v>
      </c>
      <c r="O5" s="1">
        <f t="shared" ref="O5:O25" si="0">RANK(N5,$N$5:$N$25,)</f>
        <v>20</v>
      </c>
    </row>
    <row r="6" spans="1:15" x14ac:dyDescent="0.25">
      <c r="A6" s="9" t="s">
        <v>39</v>
      </c>
      <c r="B6" s="1" t="s">
        <v>47</v>
      </c>
      <c r="C6" s="7">
        <v>5</v>
      </c>
      <c r="D6" s="7">
        <v>0</v>
      </c>
      <c r="E6" s="7">
        <v>6</v>
      </c>
      <c r="F6" s="7">
        <v>6</v>
      </c>
      <c r="G6" s="7">
        <v>9</v>
      </c>
      <c r="H6" s="7">
        <v>3</v>
      </c>
      <c r="I6" s="8">
        <v>12</v>
      </c>
      <c r="J6" s="7">
        <v>5</v>
      </c>
      <c r="K6" s="7">
        <v>3</v>
      </c>
      <c r="L6" s="7">
        <v>4</v>
      </c>
      <c r="M6" s="1"/>
      <c r="N6" s="1">
        <f>SUM(C6:L6)</f>
        <v>53</v>
      </c>
      <c r="O6" s="1">
        <f t="shared" si="0"/>
        <v>19</v>
      </c>
    </row>
    <row r="7" spans="1:15" x14ac:dyDescent="0.25">
      <c r="A7" s="9" t="s">
        <v>40</v>
      </c>
      <c r="B7" s="1" t="s">
        <v>47</v>
      </c>
      <c r="C7" s="7">
        <v>7</v>
      </c>
      <c r="D7" s="7">
        <v>6</v>
      </c>
      <c r="E7" s="7">
        <v>7</v>
      </c>
      <c r="F7" s="7">
        <v>7</v>
      </c>
      <c r="G7" s="8">
        <v>20</v>
      </c>
      <c r="H7" s="7">
        <v>7</v>
      </c>
      <c r="I7" s="7">
        <v>8</v>
      </c>
      <c r="J7" s="7">
        <v>7</v>
      </c>
      <c r="K7" s="7">
        <v>5</v>
      </c>
      <c r="L7" s="7">
        <v>6</v>
      </c>
      <c r="M7" s="1"/>
      <c r="N7" s="1">
        <f t="shared" ref="N7:N8" si="1">SUM(C7:L7)</f>
        <v>80</v>
      </c>
      <c r="O7" s="12">
        <f t="shared" si="0"/>
        <v>2</v>
      </c>
    </row>
    <row r="8" spans="1:15" x14ac:dyDescent="0.25">
      <c r="A8" s="9" t="s">
        <v>41</v>
      </c>
      <c r="B8" s="1" t="s">
        <v>47</v>
      </c>
      <c r="C8" s="7">
        <v>2</v>
      </c>
      <c r="D8" s="7">
        <v>4</v>
      </c>
      <c r="E8" s="7">
        <v>4</v>
      </c>
      <c r="F8" s="7">
        <v>8</v>
      </c>
      <c r="G8" s="8">
        <v>18</v>
      </c>
      <c r="H8" s="7">
        <v>2</v>
      </c>
      <c r="I8" s="7">
        <v>7</v>
      </c>
      <c r="J8" s="7">
        <v>6</v>
      </c>
      <c r="K8" s="7">
        <v>5</v>
      </c>
      <c r="L8" s="7">
        <v>7</v>
      </c>
      <c r="M8" s="1"/>
      <c r="N8" s="1">
        <f t="shared" si="1"/>
        <v>63</v>
      </c>
      <c r="O8" s="1">
        <f t="shared" si="0"/>
        <v>15</v>
      </c>
    </row>
    <row r="9" spans="1:15" x14ac:dyDescent="0.25">
      <c r="A9" s="9" t="s">
        <v>25</v>
      </c>
      <c r="B9" s="1" t="s">
        <v>47</v>
      </c>
      <c r="C9" s="7">
        <v>6</v>
      </c>
      <c r="D9" s="7">
        <v>5</v>
      </c>
      <c r="E9" s="7">
        <v>4</v>
      </c>
      <c r="F9" s="7">
        <v>7</v>
      </c>
      <c r="G9" s="8">
        <v>20</v>
      </c>
      <c r="H9" s="7">
        <v>5</v>
      </c>
      <c r="I9" s="7">
        <v>6</v>
      </c>
      <c r="J9" s="7">
        <v>5</v>
      </c>
      <c r="K9" s="7">
        <v>2</v>
      </c>
      <c r="L9" s="7">
        <v>8</v>
      </c>
      <c r="M9" s="1"/>
      <c r="N9" s="1">
        <f t="shared" ref="N9:N25" si="2">SUM(C9:L9)</f>
        <v>68</v>
      </c>
      <c r="O9" s="1">
        <f t="shared" si="0"/>
        <v>13</v>
      </c>
    </row>
    <row r="10" spans="1:15" x14ac:dyDescent="0.25">
      <c r="A10" s="9" t="s">
        <v>15</v>
      </c>
      <c r="B10" s="1" t="s">
        <v>47</v>
      </c>
      <c r="C10" s="7">
        <v>7</v>
      </c>
      <c r="D10" s="7">
        <v>7</v>
      </c>
      <c r="E10" s="7">
        <v>7</v>
      </c>
      <c r="F10" s="7">
        <v>8</v>
      </c>
      <c r="G10" s="8">
        <v>20</v>
      </c>
      <c r="H10" s="7">
        <v>3</v>
      </c>
      <c r="I10" s="7">
        <v>5</v>
      </c>
      <c r="J10" s="7">
        <v>7</v>
      </c>
      <c r="K10" s="7">
        <v>2</v>
      </c>
      <c r="L10" s="7">
        <v>7</v>
      </c>
      <c r="M10" s="1"/>
      <c r="N10" s="1">
        <f t="shared" si="2"/>
        <v>73</v>
      </c>
      <c r="O10" s="1">
        <f t="shared" si="0"/>
        <v>7</v>
      </c>
    </row>
    <row r="11" spans="1:15" x14ac:dyDescent="0.25">
      <c r="A11" s="9" t="s">
        <v>22</v>
      </c>
      <c r="B11" s="1" t="s">
        <v>47</v>
      </c>
      <c r="C11" s="7">
        <v>3</v>
      </c>
      <c r="D11" s="7">
        <v>8</v>
      </c>
      <c r="E11" s="7">
        <v>4</v>
      </c>
      <c r="F11" s="7">
        <v>6</v>
      </c>
      <c r="G11" s="7">
        <v>10</v>
      </c>
      <c r="H11" s="7">
        <v>3</v>
      </c>
      <c r="I11" s="7">
        <v>6</v>
      </c>
      <c r="J11" s="7">
        <v>1</v>
      </c>
      <c r="K11" s="7">
        <v>1</v>
      </c>
      <c r="L11" s="8">
        <v>14</v>
      </c>
      <c r="M11" s="1"/>
      <c r="N11" s="1">
        <f>SUM(C11:L11)</f>
        <v>56</v>
      </c>
      <c r="O11" s="1">
        <f t="shared" si="0"/>
        <v>18</v>
      </c>
    </row>
    <row r="12" spans="1:15" x14ac:dyDescent="0.25">
      <c r="A12" s="9" t="s">
        <v>16</v>
      </c>
      <c r="B12" s="1" t="s">
        <v>47</v>
      </c>
      <c r="C12" s="7">
        <v>6</v>
      </c>
      <c r="D12" s="7">
        <v>7</v>
      </c>
      <c r="E12" s="7">
        <v>7</v>
      </c>
      <c r="F12" s="7">
        <v>4</v>
      </c>
      <c r="G12" s="8">
        <v>20</v>
      </c>
      <c r="H12" s="7">
        <v>6</v>
      </c>
      <c r="I12" s="7">
        <v>7</v>
      </c>
      <c r="J12" s="7">
        <v>5</v>
      </c>
      <c r="K12" s="7">
        <v>5</v>
      </c>
      <c r="L12" s="7">
        <v>5</v>
      </c>
      <c r="M12" s="1"/>
      <c r="N12" s="1">
        <f t="shared" si="2"/>
        <v>72</v>
      </c>
      <c r="O12" s="1">
        <f t="shared" si="0"/>
        <v>10</v>
      </c>
    </row>
    <row r="13" spans="1:15" x14ac:dyDescent="0.25">
      <c r="A13" s="9" t="s">
        <v>42</v>
      </c>
      <c r="B13" s="1" t="s">
        <v>47</v>
      </c>
      <c r="C13" s="7">
        <v>6</v>
      </c>
      <c r="D13" s="7">
        <v>4</v>
      </c>
      <c r="E13" s="7">
        <v>5</v>
      </c>
      <c r="F13" s="7">
        <v>8</v>
      </c>
      <c r="G13" s="8">
        <v>20</v>
      </c>
      <c r="H13" s="7">
        <v>6</v>
      </c>
      <c r="I13" s="7">
        <v>8</v>
      </c>
      <c r="J13" s="7">
        <v>7</v>
      </c>
      <c r="K13" s="7">
        <v>2</v>
      </c>
      <c r="L13" s="7">
        <v>7</v>
      </c>
      <c r="M13" s="1"/>
      <c r="N13" s="1">
        <f t="shared" si="2"/>
        <v>73</v>
      </c>
      <c r="O13" s="1">
        <f t="shared" si="0"/>
        <v>7</v>
      </c>
    </row>
    <row r="14" spans="1:15" x14ac:dyDescent="0.25">
      <c r="A14" s="9" t="s">
        <v>43</v>
      </c>
      <c r="B14" s="1" t="s">
        <v>47</v>
      </c>
      <c r="C14" s="7">
        <v>5</v>
      </c>
      <c r="D14" s="7">
        <v>7</v>
      </c>
      <c r="E14" s="7">
        <v>7</v>
      </c>
      <c r="F14" s="7">
        <v>7</v>
      </c>
      <c r="G14" s="8">
        <v>20</v>
      </c>
      <c r="H14" s="7">
        <v>4</v>
      </c>
      <c r="I14" s="7">
        <v>7</v>
      </c>
      <c r="J14" s="7">
        <v>4</v>
      </c>
      <c r="K14" s="7">
        <v>5</v>
      </c>
      <c r="L14" s="7">
        <v>9</v>
      </c>
      <c r="M14" s="1"/>
      <c r="N14" s="1">
        <f t="shared" si="2"/>
        <v>75</v>
      </c>
      <c r="O14" s="1">
        <f t="shared" si="0"/>
        <v>5</v>
      </c>
    </row>
    <row r="15" spans="1:15" x14ac:dyDescent="0.25">
      <c r="A15" s="9" t="s">
        <v>19</v>
      </c>
      <c r="B15" s="1" t="s">
        <v>47</v>
      </c>
      <c r="C15" s="7">
        <v>6</v>
      </c>
      <c r="D15" s="7">
        <v>6</v>
      </c>
      <c r="E15" s="7">
        <v>6</v>
      </c>
      <c r="F15" s="7">
        <v>6</v>
      </c>
      <c r="G15" s="7">
        <v>10</v>
      </c>
      <c r="H15" s="7">
        <v>7</v>
      </c>
      <c r="I15" s="8">
        <v>16</v>
      </c>
      <c r="J15" s="7">
        <v>5</v>
      </c>
      <c r="K15" s="7">
        <v>6</v>
      </c>
      <c r="L15" s="7">
        <v>10</v>
      </c>
      <c r="M15" s="1"/>
      <c r="N15" s="1">
        <f t="shared" si="2"/>
        <v>78</v>
      </c>
      <c r="O15" s="11">
        <f t="shared" si="0"/>
        <v>3</v>
      </c>
    </row>
    <row r="16" spans="1:15" x14ac:dyDescent="0.25">
      <c r="A16" s="9" t="s">
        <v>44</v>
      </c>
      <c r="B16" s="1" t="s">
        <v>47</v>
      </c>
      <c r="C16" s="7">
        <v>5</v>
      </c>
      <c r="D16" s="7">
        <v>7</v>
      </c>
      <c r="E16" s="7">
        <v>6</v>
      </c>
      <c r="F16" s="7">
        <v>7</v>
      </c>
      <c r="G16" s="7">
        <v>10</v>
      </c>
      <c r="H16" s="7">
        <v>5</v>
      </c>
      <c r="I16" s="7">
        <v>8</v>
      </c>
      <c r="J16" s="7">
        <v>6</v>
      </c>
      <c r="K16" s="7">
        <v>6</v>
      </c>
      <c r="L16" s="8">
        <v>14</v>
      </c>
      <c r="M16" s="1"/>
      <c r="N16" s="1">
        <f t="shared" si="2"/>
        <v>74</v>
      </c>
      <c r="O16" s="1">
        <f t="shared" si="0"/>
        <v>6</v>
      </c>
    </row>
    <row r="17" spans="1:15" x14ac:dyDescent="0.25">
      <c r="A17" s="9" t="s">
        <v>45</v>
      </c>
      <c r="B17" s="1" t="s">
        <v>47</v>
      </c>
      <c r="C17" s="7">
        <v>4</v>
      </c>
      <c r="D17" s="7">
        <v>1</v>
      </c>
      <c r="E17" s="7">
        <v>2</v>
      </c>
      <c r="F17" s="7">
        <v>4</v>
      </c>
      <c r="G17" s="7">
        <v>10</v>
      </c>
      <c r="H17" s="7">
        <v>3</v>
      </c>
      <c r="I17" s="7">
        <v>4</v>
      </c>
      <c r="J17" s="7">
        <v>2</v>
      </c>
      <c r="K17" s="8">
        <v>6</v>
      </c>
      <c r="L17" s="7">
        <v>9</v>
      </c>
      <c r="M17" s="1"/>
      <c r="N17" s="1">
        <f t="shared" si="2"/>
        <v>45</v>
      </c>
      <c r="O17" s="1">
        <f t="shared" si="0"/>
        <v>21</v>
      </c>
    </row>
    <row r="18" spans="1:15" x14ac:dyDescent="0.25">
      <c r="A18" s="9" t="s">
        <v>23</v>
      </c>
      <c r="B18" s="1" t="s">
        <v>47</v>
      </c>
      <c r="C18" s="7">
        <v>6</v>
      </c>
      <c r="D18" s="7">
        <v>5</v>
      </c>
      <c r="E18" s="7">
        <v>5</v>
      </c>
      <c r="F18" s="7">
        <v>8</v>
      </c>
      <c r="G18" s="7">
        <v>10</v>
      </c>
      <c r="H18" s="7">
        <v>3</v>
      </c>
      <c r="I18" s="7">
        <v>6</v>
      </c>
      <c r="J18" s="8">
        <v>14</v>
      </c>
      <c r="K18" s="7">
        <v>4</v>
      </c>
      <c r="L18" s="7">
        <v>7</v>
      </c>
      <c r="M18" s="1"/>
      <c r="N18" s="1">
        <f t="shared" si="2"/>
        <v>68</v>
      </c>
      <c r="O18" s="1">
        <f t="shared" si="0"/>
        <v>13</v>
      </c>
    </row>
    <row r="19" spans="1:15" x14ac:dyDescent="0.25">
      <c r="A19" s="9" t="s">
        <v>24</v>
      </c>
      <c r="B19" s="1" t="s">
        <v>47</v>
      </c>
      <c r="C19" s="7">
        <v>3</v>
      </c>
      <c r="D19" s="7">
        <v>3</v>
      </c>
      <c r="E19" s="7">
        <v>4</v>
      </c>
      <c r="F19" s="7">
        <v>6</v>
      </c>
      <c r="G19" s="7">
        <v>10</v>
      </c>
      <c r="H19" s="7">
        <v>3</v>
      </c>
      <c r="I19" s="8">
        <v>14</v>
      </c>
      <c r="J19" s="7">
        <v>3</v>
      </c>
      <c r="K19" s="7">
        <v>5</v>
      </c>
      <c r="L19" s="7">
        <v>6</v>
      </c>
      <c r="M19" s="1"/>
      <c r="N19" s="1">
        <f>SUM(C19:L19)</f>
        <v>57</v>
      </c>
      <c r="O19" s="1">
        <f t="shared" si="0"/>
        <v>16</v>
      </c>
    </row>
    <row r="20" spans="1:15" x14ac:dyDescent="0.25">
      <c r="A20" s="6" t="s">
        <v>46</v>
      </c>
      <c r="B20" s="1" t="s">
        <v>47</v>
      </c>
      <c r="C20" s="7">
        <v>8</v>
      </c>
      <c r="D20" s="7">
        <v>9</v>
      </c>
      <c r="E20" s="7">
        <v>8</v>
      </c>
      <c r="F20" s="7">
        <v>9</v>
      </c>
      <c r="G20" s="7">
        <v>10</v>
      </c>
      <c r="H20" s="8">
        <v>20</v>
      </c>
      <c r="I20" s="7">
        <v>8</v>
      </c>
      <c r="J20" s="7">
        <v>9</v>
      </c>
      <c r="K20" s="7">
        <v>7</v>
      </c>
      <c r="L20" s="7">
        <v>10</v>
      </c>
      <c r="M20" s="1"/>
      <c r="N20" s="1">
        <f>SUM(C20:L20)</f>
        <v>98</v>
      </c>
      <c r="O20" s="10">
        <f t="shared" si="0"/>
        <v>1</v>
      </c>
    </row>
    <row r="21" spans="1:15" x14ac:dyDescent="0.25">
      <c r="A21" s="9" t="s">
        <v>26</v>
      </c>
      <c r="B21" s="1" t="s">
        <v>47</v>
      </c>
      <c r="C21" s="7">
        <v>5</v>
      </c>
      <c r="D21" s="7">
        <v>2</v>
      </c>
      <c r="E21" s="7">
        <v>5</v>
      </c>
      <c r="F21" s="7">
        <v>8</v>
      </c>
      <c r="G21" s="8">
        <v>18</v>
      </c>
      <c r="H21" s="7">
        <v>2</v>
      </c>
      <c r="I21" s="7">
        <v>4</v>
      </c>
      <c r="J21" s="7">
        <v>6</v>
      </c>
      <c r="K21" s="7">
        <v>3</v>
      </c>
      <c r="L21" s="7">
        <v>4</v>
      </c>
      <c r="M21" s="1"/>
      <c r="N21" s="1">
        <f t="shared" si="2"/>
        <v>57</v>
      </c>
      <c r="O21" s="1">
        <f t="shared" si="0"/>
        <v>16</v>
      </c>
    </row>
    <row r="22" spans="1:15" x14ac:dyDescent="0.25">
      <c r="A22" s="9" t="s">
        <v>20</v>
      </c>
      <c r="B22" s="1" t="s">
        <v>47</v>
      </c>
      <c r="C22" s="7">
        <v>7</v>
      </c>
      <c r="D22" s="7">
        <v>3</v>
      </c>
      <c r="E22" s="7">
        <v>7</v>
      </c>
      <c r="F22" s="7">
        <v>8</v>
      </c>
      <c r="G22" s="8">
        <v>20</v>
      </c>
      <c r="H22" s="7">
        <v>3</v>
      </c>
      <c r="I22" s="7">
        <v>6</v>
      </c>
      <c r="J22" s="7">
        <v>7</v>
      </c>
      <c r="K22" s="7">
        <v>4</v>
      </c>
      <c r="L22" s="7">
        <v>8</v>
      </c>
      <c r="M22" s="1"/>
      <c r="N22" s="1">
        <f t="shared" si="2"/>
        <v>73</v>
      </c>
      <c r="O22" s="1">
        <f t="shared" si="0"/>
        <v>7</v>
      </c>
    </row>
    <row r="23" spans="1:15" x14ac:dyDescent="0.25">
      <c r="A23" s="9" t="s">
        <v>17</v>
      </c>
      <c r="B23" s="1" t="s">
        <v>47</v>
      </c>
      <c r="C23" s="7">
        <v>3</v>
      </c>
      <c r="D23" s="7">
        <v>5</v>
      </c>
      <c r="E23" s="7">
        <v>6</v>
      </c>
      <c r="F23" s="7">
        <v>7</v>
      </c>
      <c r="G23" s="8">
        <v>20</v>
      </c>
      <c r="H23" s="7">
        <v>5</v>
      </c>
      <c r="I23" s="7">
        <v>7</v>
      </c>
      <c r="J23" s="7">
        <v>7</v>
      </c>
      <c r="K23" s="7">
        <v>4</v>
      </c>
      <c r="L23" s="7">
        <v>6</v>
      </c>
      <c r="M23" s="1"/>
      <c r="N23" s="1">
        <f>SUM(C23:L23)</f>
        <v>70</v>
      </c>
      <c r="O23" s="1">
        <f t="shared" si="0"/>
        <v>12</v>
      </c>
    </row>
    <row r="24" spans="1:15" x14ac:dyDescent="0.25">
      <c r="A24" s="6" t="s">
        <v>18</v>
      </c>
      <c r="B24" s="1" t="s">
        <v>47</v>
      </c>
      <c r="C24" s="7">
        <v>5</v>
      </c>
      <c r="D24" s="7">
        <v>5</v>
      </c>
      <c r="E24" s="7">
        <v>3</v>
      </c>
      <c r="F24" s="8">
        <v>16</v>
      </c>
      <c r="G24" s="7">
        <v>10</v>
      </c>
      <c r="H24" s="7">
        <v>3</v>
      </c>
      <c r="I24" s="7">
        <v>8</v>
      </c>
      <c r="J24" s="7">
        <v>7</v>
      </c>
      <c r="K24" s="7">
        <v>5</v>
      </c>
      <c r="L24" s="7">
        <v>9</v>
      </c>
      <c r="M24" s="1"/>
      <c r="N24" s="1">
        <f t="shared" si="2"/>
        <v>71</v>
      </c>
      <c r="O24" s="1">
        <f t="shared" si="0"/>
        <v>11</v>
      </c>
    </row>
    <row r="25" spans="1:15" x14ac:dyDescent="0.25">
      <c r="A25" s="9" t="s">
        <v>21</v>
      </c>
      <c r="B25" s="1" t="s">
        <v>47</v>
      </c>
      <c r="C25" s="7">
        <v>6</v>
      </c>
      <c r="D25" s="7">
        <v>7</v>
      </c>
      <c r="E25" s="7">
        <v>6</v>
      </c>
      <c r="F25" s="7">
        <v>7</v>
      </c>
      <c r="G25" s="8">
        <v>20</v>
      </c>
      <c r="H25" s="7">
        <v>7</v>
      </c>
      <c r="I25" s="7">
        <v>6</v>
      </c>
      <c r="J25" s="7">
        <v>5</v>
      </c>
      <c r="K25" s="7">
        <v>6</v>
      </c>
      <c r="L25" s="7">
        <v>7</v>
      </c>
      <c r="M25" s="1"/>
      <c r="N25" s="1">
        <f t="shared" si="2"/>
        <v>77</v>
      </c>
      <c r="O25" s="1">
        <f t="shared" si="0"/>
        <v>4</v>
      </c>
    </row>
  </sheetData>
  <sortState xmlns:xlrd2="http://schemas.microsoft.com/office/spreadsheetml/2017/richdata2" ref="A5:A25">
    <sortCondition ref="A5"/>
  </sortState>
  <pageMargins left="0.7" right="0.7" top="0.75" bottom="0.75" header="0.3" footer="0.3"/>
  <pageSetup paperSize="9" scale="94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workbookViewId="0">
      <selection activeCell="G17" sqref="G17"/>
    </sheetView>
  </sheetViews>
  <sheetFormatPr defaultColWidth="8.85546875" defaultRowHeight="15" x14ac:dyDescent="0.25"/>
  <cols>
    <col min="1" max="1" width="17.7109375" customWidth="1"/>
    <col min="2" max="3" width="2.85546875" customWidth="1"/>
    <col min="4" max="4" width="11.42578125" customWidth="1"/>
    <col min="5" max="5" width="10.42578125" bestFit="1" customWidth="1"/>
    <col min="6" max="6" width="11.42578125" bestFit="1" customWidth="1"/>
    <col min="9" max="10" width="15.7109375" bestFit="1" customWidth="1"/>
    <col min="12" max="12" width="9.140625" customWidth="1"/>
    <col min="13" max="13" width="1.42578125" customWidth="1"/>
    <col min="14" max="14" width="5" bestFit="1" customWidth="1"/>
  </cols>
  <sheetData>
    <row r="1" spans="1:15" x14ac:dyDescent="0.25">
      <c r="A1" s="4" t="s">
        <v>29</v>
      </c>
      <c r="G1" s="3" t="s">
        <v>14</v>
      </c>
      <c r="H1" s="2" t="s">
        <v>13</v>
      </c>
    </row>
    <row r="3" spans="1:15" x14ac:dyDescent="0.25">
      <c r="A3" s="5" t="s">
        <v>0</v>
      </c>
      <c r="B3" s="1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1"/>
      <c r="N3" s="1" t="s">
        <v>11</v>
      </c>
      <c r="O3" s="1" t="s">
        <v>12</v>
      </c>
    </row>
    <row r="4" spans="1:15" x14ac:dyDescent="0.25">
      <c r="A4" s="5"/>
      <c r="B4" s="1"/>
      <c r="C4" s="7" t="s">
        <v>30</v>
      </c>
      <c r="D4" s="7" t="s">
        <v>31</v>
      </c>
      <c r="E4" s="7" t="s">
        <v>32</v>
      </c>
      <c r="F4" s="7" t="s">
        <v>27</v>
      </c>
      <c r="G4" s="7" t="s">
        <v>33</v>
      </c>
      <c r="H4" s="7" t="s">
        <v>34</v>
      </c>
      <c r="I4" s="7" t="s">
        <v>35</v>
      </c>
      <c r="J4" s="7" t="s">
        <v>28</v>
      </c>
      <c r="K4" s="7" t="s">
        <v>36</v>
      </c>
      <c r="L4" s="7" t="s">
        <v>37</v>
      </c>
      <c r="M4" s="1"/>
      <c r="N4" s="1"/>
      <c r="O4" s="1"/>
    </row>
    <row r="5" spans="1:15" x14ac:dyDescent="0.25">
      <c r="A5" s="9" t="s">
        <v>38</v>
      </c>
      <c r="B5" s="1" t="s">
        <v>47</v>
      </c>
      <c r="C5" s="7">
        <v>5</v>
      </c>
      <c r="D5" s="7">
        <v>5</v>
      </c>
      <c r="E5" s="7">
        <v>5</v>
      </c>
      <c r="F5" s="8">
        <v>12</v>
      </c>
      <c r="G5" s="7">
        <v>9</v>
      </c>
      <c r="H5" s="7"/>
      <c r="I5" s="7"/>
      <c r="J5" s="7"/>
      <c r="K5" s="7"/>
      <c r="L5" s="7"/>
      <c r="M5" s="1"/>
      <c r="N5" s="1">
        <f>SUM(C5:L5)</f>
        <v>36</v>
      </c>
      <c r="O5" s="1">
        <f t="shared" ref="O5:O25" si="0">RANK(N5,$N$5:$N$25,)</f>
        <v>13</v>
      </c>
    </row>
    <row r="6" spans="1:15" x14ac:dyDescent="0.25">
      <c r="A6" s="9" t="s">
        <v>39</v>
      </c>
      <c r="B6" s="1"/>
      <c r="C6" s="7">
        <v>5</v>
      </c>
      <c r="D6" s="7">
        <v>0</v>
      </c>
      <c r="E6" s="7">
        <v>6</v>
      </c>
      <c r="F6" s="7">
        <v>6</v>
      </c>
      <c r="G6" s="7">
        <v>9</v>
      </c>
      <c r="H6" s="7"/>
      <c r="I6" s="7"/>
      <c r="J6" s="7"/>
      <c r="K6" s="7"/>
      <c r="L6" s="7"/>
      <c r="M6" s="1"/>
      <c r="N6" s="1">
        <f>SUM(C6:L6)</f>
        <v>26</v>
      </c>
      <c r="O6" s="1">
        <f t="shared" si="0"/>
        <v>19</v>
      </c>
    </row>
    <row r="7" spans="1:15" x14ac:dyDescent="0.25">
      <c r="A7" s="9" t="s">
        <v>40</v>
      </c>
      <c r="B7" s="1" t="s">
        <v>47</v>
      </c>
      <c r="C7" s="7">
        <v>7</v>
      </c>
      <c r="D7" s="7">
        <v>6</v>
      </c>
      <c r="E7" s="7">
        <v>7</v>
      </c>
      <c r="F7" s="7">
        <v>7</v>
      </c>
      <c r="G7" s="8">
        <v>20</v>
      </c>
      <c r="H7" s="7"/>
      <c r="I7" s="7"/>
      <c r="J7" s="7"/>
      <c r="K7" s="7"/>
      <c r="L7" s="7"/>
      <c r="M7" s="1"/>
      <c r="N7" s="1">
        <f t="shared" ref="N7:N8" si="1">SUM(C7:L7)</f>
        <v>47</v>
      </c>
      <c r="O7" s="1">
        <f t="shared" si="0"/>
        <v>2</v>
      </c>
    </row>
    <row r="8" spans="1:15" x14ac:dyDescent="0.25">
      <c r="A8" s="9" t="s">
        <v>41</v>
      </c>
      <c r="B8" s="1" t="s">
        <v>47</v>
      </c>
      <c r="C8" s="7">
        <v>2</v>
      </c>
      <c r="D8" s="7">
        <v>4</v>
      </c>
      <c r="E8" s="7">
        <v>4</v>
      </c>
      <c r="F8" s="7">
        <v>8</v>
      </c>
      <c r="G8" s="8">
        <v>18</v>
      </c>
      <c r="H8" s="7"/>
      <c r="I8" s="7"/>
      <c r="J8" s="7"/>
      <c r="K8" s="7"/>
      <c r="L8" s="7"/>
      <c r="M8" s="1"/>
      <c r="N8" s="1">
        <f t="shared" si="1"/>
        <v>36</v>
      </c>
      <c r="O8" s="1">
        <f t="shared" si="0"/>
        <v>13</v>
      </c>
    </row>
    <row r="9" spans="1:15" x14ac:dyDescent="0.25">
      <c r="A9" s="9" t="s">
        <v>25</v>
      </c>
      <c r="B9" s="1" t="s">
        <v>47</v>
      </c>
      <c r="C9" s="7">
        <v>6</v>
      </c>
      <c r="D9" s="7">
        <v>5</v>
      </c>
      <c r="E9" s="7">
        <v>4</v>
      </c>
      <c r="F9" s="7">
        <v>7</v>
      </c>
      <c r="G9" s="8">
        <v>20</v>
      </c>
      <c r="H9" s="7"/>
      <c r="I9" s="7"/>
      <c r="J9" s="7"/>
      <c r="K9" s="7"/>
      <c r="L9" s="7"/>
      <c r="M9" s="1"/>
      <c r="N9" s="1">
        <f t="shared" ref="N9:N25" si="2">SUM(C9:L9)</f>
        <v>42</v>
      </c>
      <c r="O9" s="1">
        <f t="shared" si="0"/>
        <v>9</v>
      </c>
    </row>
    <row r="10" spans="1:15" x14ac:dyDescent="0.25">
      <c r="A10" s="9" t="s">
        <v>15</v>
      </c>
      <c r="B10" s="1" t="s">
        <v>47</v>
      </c>
      <c r="C10" s="7">
        <v>7</v>
      </c>
      <c r="D10" s="7">
        <v>7</v>
      </c>
      <c r="E10" s="7">
        <v>7</v>
      </c>
      <c r="F10" s="7">
        <v>8</v>
      </c>
      <c r="G10" s="8">
        <v>20</v>
      </c>
      <c r="H10" s="7"/>
      <c r="I10" s="7"/>
      <c r="J10" s="7"/>
      <c r="K10" s="7"/>
      <c r="L10" s="7"/>
      <c r="M10" s="1"/>
      <c r="N10" s="1">
        <f t="shared" si="2"/>
        <v>49</v>
      </c>
      <c r="O10" s="1">
        <f t="shared" si="0"/>
        <v>1</v>
      </c>
    </row>
    <row r="11" spans="1:15" x14ac:dyDescent="0.25">
      <c r="A11" s="9" t="s">
        <v>22</v>
      </c>
      <c r="B11" s="1"/>
      <c r="C11" s="7">
        <v>3</v>
      </c>
      <c r="D11" s="7">
        <v>8</v>
      </c>
      <c r="E11" s="7">
        <v>4</v>
      </c>
      <c r="F11" s="7">
        <v>6</v>
      </c>
      <c r="G11" s="7">
        <v>10</v>
      </c>
      <c r="H11" s="7"/>
      <c r="I11" s="7"/>
      <c r="J11" s="7"/>
      <c r="K11" s="7"/>
      <c r="L11" s="7"/>
      <c r="M11" s="1"/>
      <c r="N11" s="1">
        <f t="shared" si="2"/>
        <v>31</v>
      </c>
      <c r="O11" s="1">
        <f t="shared" si="0"/>
        <v>18</v>
      </c>
    </row>
    <row r="12" spans="1:15" x14ac:dyDescent="0.25">
      <c r="A12" s="9" t="s">
        <v>16</v>
      </c>
      <c r="B12" s="1" t="s">
        <v>47</v>
      </c>
      <c r="C12" s="7">
        <v>6</v>
      </c>
      <c r="D12" s="7">
        <v>7</v>
      </c>
      <c r="E12" s="7">
        <v>7</v>
      </c>
      <c r="F12" s="7">
        <v>4</v>
      </c>
      <c r="G12" s="8">
        <v>20</v>
      </c>
      <c r="H12" s="7"/>
      <c r="I12" s="7"/>
      <c r="J12" s="7"/>
      <c r="K12" s="7"/>
      <c r="L12" s="7"/>
      <c r="M12" s="1"/>
      <c r="N12" s="1">
        <f t="shared" si="2"/>
        <v>44</v>
      </c>
      <c r="O12" s="1">
        <f t="shared" si="0"/>
        <v>6</v>
      </c>
    </row>
    <row r="13" spans="1:15" x14ac:dyDescent="0.25">
      <c r="A13" s="9" t="s">
        <v>42</v>
      </c>
      <c r="B13" s="1" t="s">
        <v>47</v>
      </c>
      <c r="C13" s="7">
        <v>6</v>
      </c>
      <c r="D13" s="7">
        <v>4</v>
      </c>
      <c r="E13" s="7">
        <v>5</v>
      </c>
      <c r="F13" s="7">
        <v>8</v>
      </c>
      <c r="G13" s="8">
        <v>20</v>
      </c>
      <c r="H13" s="7"/>
      <c r="I13" s="7"/>
      <c r="J13" s="7"/>
      <c r="K13" s="7"/>
      <c r="L13" s="7"/>
      <c r="M13" s="1"/>
      <c r="N13" s="1">
        <f t="shared" si="2"/>
        <v>43</v>
      </c>
      <c r="O13" s="1">
        <f t="shared" si="0"/>
        <v>8</v>
      </c>
    </row>
    <row r="14" spans="1:15" x14ac:dyDescent="0.25">
      <c r="A14" s="9" t="s">
        <v>43</v>
      </c>
      <c r="B14" s="1" t="s">
        <v>47</v>
      </c>
      <c r="C14" s="7">
        <v>5</v>
      </c>
      <c r="D14" s="7">
        <v>7</v>
      </c>
      <c r="E14" s="7">
        <v>7</v>
      </c>
      <c r="F14" s="7">
        <v>7</v>
      </c>
      <c r="G14" s="8">
        <v>20</v>
      </c>
      <c r="H14" s="7"/>
      <c r="I14" s="7"/>
      <c r="J14" s="7"/>
      <c r="K14" s="7"/>
      <c r="L14" s="7"/>
      <c r="M14" s="1"/>
      <c r="N14" s="1">
        <f t="shared" si="2"/>
        <v>46</v>
      </c>
      <c r="O14" s="1">
        <f t="shared" si="0"/>
        <v>3</v>
      </c>
    </row>
    <row r="15" spans="1:15" x14ac:dyDescent="0.25">
      <c r="A15" s="9" t="s">
        <v>19</v>
      </c>
      <c r="B15" s="1"/>
      <c r="C15" s="7">
        <v>6</v>
      </c>
      <c r="D15" s="7">
        <v>6</v>
      </c>
      <c r="E15" s="7">
        <v>6</v>
      </c>
      <c r="F15" s="7">
        <v>6</v>
      </c>
      <c r="G15" s="7">
        <v>10</v>
      </c>
      <c r="H15" s="7"/>
      <c r="I15" s="7"/>
      <c r="J15" s="7"/>
      <c r="K15" s="7"/>
      <c r="L15" s="7"/>
      <c r="M15" s="1"/>
      <c r="N15" s="1">
        <f t="shared" si="2"/>
        <v>34</v>
      </c>
      <c r="O15" s="1">
        <f t="shared" si="0"/>
        <v>16</v>
      </c>
    </row>
    <row r="16" spans="1:15" x14ac:dyDescent="0.25">
      <c r="A16" s="9" t="s">
        <v>44</v>
      </c>
      <c r="B16" s="1"/>
      <c r="C16" s="7">
        <v>5</v>
      </c>
      <c r="D16" s="7">
        <v>7</v>
      </c>
      <c r="E16" s="7">
        <v>6</v>
      </c>
      <c r="F16" s="7">
        <v>7</v>
      </c>
      <c r="G16" s="7">
        <v>10</v>
      </c>
      <c r="H16" s="7"/>
      <c r="I16" s="7"/>
      <c r="J16" s="7"/>
      <c r="K16" s="7"/>
      <c r="L16" s="7"/>
      <c r="M16" s="1"/>
      <c r="N16" s="1">
        <f t="shared" si="2"/>
        <v>35</v>
      </c>
      <c r="O16" s="1">
        <f t="shared" si="0"/>
        <v>15</v>
      </c>
    </row>
    <row r="17" spans="1:15" x14ac:dyDescent="0.25">
      <c r="A17" s="9" t="s">
        <v>45</v>
      </c>
      <c r="B17" s="1"/>
      <c r="C17" s="7">
        <v>4</v>
      </c>
      <c r="D17" s="7">
        <v>1</v>
      </c>
      <c r="E17" s="7">
        <v>2</v>
      </c>
      <c r="F17" s="7">
        <v>4</v>
      </c>
      <c r="G17" s="7">
        <v>10</v>
      </c>
      <c r="H17" s="7"/>
      <c r="I17" s="7"/>
      <c r="J17" s="7"/>
      <c r="K17" s="7"/>
      <c r="L17" s="7"/>
      <c r="M17" s="1"/>
      <c r="N17" s="1">
        <f t="shared" si="2"/>
        <v>21</v>
      </c>
      <c r="O17" s="1">
        <f t="shared" si="0"/>
        <v>21</v>
      </c>
    </row>
    <row r="18" spans="1:15" x14ac:dyDescent="0.25">
      <c r="A18" s="9" t="s">
        <v>23</v>
      </c>
      <c r="B18" s="1"/>
      <c r="C18" s="7">
        <v>6</v>
      </c>
      <c r="D18" s="7">
        <v>5</v>
      </c>
      <c r="E18" s="7">
        <v>5</v>
      </c>
      <c r="F18" s="7">
        <v>8</v>
      </c>
      <c r="G18" s="7">
        <v>10</v>
      </c>
      <c r="H18" s="7"/>
      <c r="I18" s="7"/>
      <c r="J18" s="7"/>
      <c r="K18" s="7"/>
      <c r="L18" s="7"/>
      <c r="M18" s="1"/>
      <c r="N18" s="1">
        <f t="shared" si="2"/>
        <v>34</v>
      </c>
      <c r="O18" s="1">
        <f t="shared" si="0"/>
        <v>16</v>
      </c>
    </row>
    <row r="19" spans="1:15" x14ac:dyDescent="0.25">
      <c r="A19" s="9" t="s">
        <v>24</v>
      </c>
      <c r="B19" s="1"/>
      <c r="C19" s="7">
        <v>3</v>
      </c>
      <c r="D19" s="7">
        <v>3</v>
      </c>
      <c r="E19" s="7">
        <v>4</v>
      </c>
      <c r="F19" s="7">
        <v>6</v>
      </c>
      <c r="G19" s="7">
        <v>10</v>
      </c>
      <c r="H19" s="7"/>
      <c r="I19" s="7"/>
      <c r="J19" s="7"/>
      <c r="K19" s="7"/>
      <c r="L19" s="7"/>
      <c r="M19" s="1"/>
      <c r="N19" s="1">
        <f t="shared" si="2"/>
        <v>26</v>
      </c>
      <c r="O19" s="1">
        <f t="shared" si="0"/>
        <v>19</v>
      </c>
    </row>
    <row r="20" spans="1:15" x14ac:dyDescent="0.25">
      <c r="A20" s="6" t="s">
        <v>46</v>
      </c>
      <c r="B20" s="1" t="s">
        <v>47</v>
      </c>
      <c r="C20" s="7">
        <v>8</v>
      </c>
      <c r="D20" s="7">
        <v>9</v>
      </c>
      <c r="E20" s="7">
        <v>8</v>
      </c>
      <c r="F20" s="7">
        <v>9</v>
      </c>
      <c r="G20" s="7">
        <v>10</v>
      </c>
      <c r="H20" s="8"/>
      <c r="I20" s="7"/>
      <c r="J20" s="7"/>
      <c r="K20" s="7"/>
      <c r="L20" s="7"/>
      <c r="M20" s="1"/>
      <c r="N20" s="1">
        <f t="shared" si="2"/>
        <v>44</v>
      </c>
      <c r="O20" s="1">
        <f t="shared" si="0"/>
        <v>6</v>
      </c>
    </row>
    <row r="21" spans="1:15" x14ac:dyDescent="0.25">
      <c r="A21" s="9" t="s">
        <v>26</v>
      </c>
      <c r="B21" s="1" t="s">
        <v>47</v>
      </c>
      <c r="C21" s="7">
        <v>5</v>
      </c>
      <c r="D21" s="7">
        <v>2</v>
      </c>
      <c r="E21" s="7">
        <v>5</v>
      </c>
      <c r="F21" s="7">
        <v>8</v>
      </c>
      <c r="G21" s="8">
        <v>18</v>
      </c>
      <c r="H21" s="7"/>
      <c r="I21" s="7"/>
      <c r="J21" s="7"/>
      <c r="K21" s="7"/>
      <c r="L21" s="7"/>
      <c r="M21" s="1"/>
      <c r="N21" s="1">
        <f t="shared" si="2"/>
        <v>38</v>
      </c>
      <c r="O21" s="1">
        <f t="shared" si="0"/>
        <v>12</v>
      </c>
    </row>
    <row r="22" spans="1:15" x14ac:dyDescent="0.25">
      <c r="A22" s="9" t="s">
        <v>20</v>
      </c>
      <c r="B22" s="1" t="s">
        <v>47</v>
      </c>
      <c r="C22" s="7">
        <v>7</v>
      </c>
      <c r="D22" s="7">
        <v>3</v>
      </c>
      <c r="E22" s="7">
        <v>7</v>
      </c>
      <c r="F22" s="7">
        <v>8</v>
      </c>
      <c r="G22" s="8">
        <v>20</v>
      </c>
      <c r="H22" s="7"/>
      <c r="I22" s="7"/>
      <c r="J22" s="7"/>
      <c r="K22" s="7"/>
      <c r="L22" s="7"/>
      <c r="M22" s="1"/>
      <c r="N22" s="1">
        <f t="shared" si="2"/>
        <v>45</v>
      </c>
      <c r="O22" s="1">
        <f t="shared" si="0"/>
        <v>5</v>
      </c>
    </row>
    <row r="23" spans="1:15" x14ac:dyDescent="0.25">
      <c r="A23" s="9" t="s">
        <v>17</v>
      </c>
      <c r="B23" s="1" t="s">
        <v>47</v>
      </c>
      <c r="C23" s="7">
        <v>3</v>
      </c>
      <c r="D23" s="7">
        <v>5</v>
      </c>
      <c r="E23" s="7">
        <v>6</v>
      </c>
      <c r="F23" s="7">
        <v>7</v>
      </c>
      <c r="G23" s="8">
        <v>20</v>
      </c>
      <c r="H23" s="7"/>
      <c r="I23" s="7"/>
      <c r="J23" s="7"/>
      <c r="K23" s="7"/>
      <c r="L23" s="7"/>
      <c r="M23" s="1"/>
      <c r="N23" s="1">
        <f t="shared" si="2"/>
        <v>41</v>
      </c>
      <c r="O23" s="1">
        <f t="shared" si="0"/>
        <v>10</v>
      </c>
    </row>
    <row r="24" spans="1:15" x14ac:dyDescent="0.25">
      <c r="A24" s="6" t="s">
        <v>18</v>
      </c>
      <c r="B24" s="1" t="s">
        <v>47</v>
      </c>
      <c r="C24" s="7">
        <v>5</v>
      </c>
      <c r="D24" s="7">
        <v>5</v>
      </c>
      <c r="E24" s="7">
        <v>3</v>
      </c>
      <c r="F24" s="8">
        <v>16</v>
      </c>
      <c r="G24" s="7">
        <v>10</v>
      </c>
      <c r="H24" s="7"/>
      <c r="I24" s="7"/>
      <c r="J24" s="7"/>
      <c r="K24" s="7"/>
      <c r="L24" s="7"/>
      <c r="M24" s="1"/>
      <c r="N24" s="1">
        <f t="shared" si="2"/>
        <v>39</v>
      </c>
      <c r="O24" s="1">
        <f t="shared" si="0"/>
        <v>11</v>
      </c>
    </row>
    <row r="25" spans="1:15" x14ac:dyDescent="0.25">
      <c r="A25" s="9" t="s">
        <v>21</v>
      </c>
      <c r="B25" s="1" t="s">
        <v>47</v>
      </c>
      <c r="C25" s="7">
        <v>6</v>
      </c>
      <c r="D25" s="7">
        <v>7</v>
      </c>
      <c r="E25" s="7">
        <v>6</v>
      </c>
      <c r="F25" s="7">
        <v>7</v>
      </c>
      <c r="G25" s="8">
        <v>20</v>
      </c>
      <c r="H25" s="7"/>
      <c r="I25" s="7"/>
      <c r="J25" s="7"/>
      <c r="K25" s="7"/>
      <c r="L25" s="7"/>
      <c r="M25" s="1"/>
      <c r="N25" s="1">
        <f t="shared" si="2"/>
        <v>46</v>
      </c>
      <c r="O25" s="1">
        <f t="shared" si="0"/>
        <v>3</v>
      </c>
    </row>
  </sheetData>
  <sortState xmlns:xlrd2="http://schemas.microsoft.com/office/spreadsheetml/2017/richdata2" ref="A1:O17">
    <sortCondition descending="1" ref="E1:E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Positions Full Time</vt:lpstr>
      <vt:lpstr>Results</vt:lpstr>
      <vt:lpstr>Positions Half 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Garlick</dc:creator>
  <cp:lastModifiedBy>HFYFC County Administrator</cp:lastModifiedBy>
  <cp:lastPrinted>2025-01-28T11:19:01Z</cp:lastPrinted>
  <dcterms:created xsi:type="dcterms:W3CDTF">2015-10-30T13:49:43Z</dcterms:created>
  <dcterms:modified xsi:type="dcterms:W3CDTF">2025-02-10T18:25:52Z</dcterms:modified>
</cp:coreProperties>
</file>