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yfc-my.sharepoint.com/personal/countyadmin_hfyfc_org_uk/Documents/HFYFC Documents/2025/Competitions/A Results 2024-25/"/>
    </mc:Choice>
  </mc:AlternateContent>
  <xr:revisionPtr revIDLastSave="3" documentId="14_{C3697BB3-7952-4AB1-A4C3-665A169AC0F6}" xr6:coauthVersionLast="47" xr6:coauthVersionMax="47" xr10:uidLastSave="{412B0F52-B9B7-432B-A236-A342D1A16679}"/>
  <bookViews>
    <workbookView xWindow="-120" yWindow="-120" windowWidth="29040" windowHeight="15720" firstSheet="7" activeTab="10" xr2:uid="{84357462-46CB-4DDD-AD04-F71FB42135AF}"/>
  </bookViews>
  <sheets>
    <sheet name="1 Jnr Reading" sheetId="1" r:id="rId1"/>
    <sheet name="Sheet2" sheetId="19" r:id="rId2"/>
    <sheet name="2 Jnr Speaking" sheetId="2" r:id="rId3"/>
    <sheet name=" Call My Bluff (2)" sheetId="14" r:id="rId4"/>
    <sheet name=" Brainstrust" sheetId="3" r:id="rId5"/>
    <sheet name="4 Situations Vacant" sheetId="4" r:id="rId6"/>
    <sheet name="5 Situations Vacant " sheetId="15" r:id="rId7"/>
    <sheet name="6 JMOTY" sheetId="6" r:id="rId8"/>
    <sheet name="8  Cheerleading" sheetId="17" r:id="rId9"/>
    <sheet name="9 Ballroom Dancing" sheetId="9" r:id="rId10"/>
    <sheet name="Trophy Results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7" l="1"/>
  <c r="J9" i="17"/>
  <c r="J11" i="17"/>
  <c r="J12" i="17"/>
  <c r="J13" i="17"/>
  <c r="J14" i="17"/>
  <c r="J15" i="17"/>
  <c r="J16" i="17"/>
  <c r="J17" i="17"/>
  <c r="J18" i="17"/>
  <c r="J20" i="17"/>
  <c r="J21" i="17"/>
  <c r="K20" i="15" l="1"/>
  <c r="K19" i="15"/>
  <c r="K18" i="15"/>
  <c r="K17" i="15"/>
  <c r="K16" i="15"/>
  <c r="K13" i="15"/>
  <c r="K12" i="15"/>
  <c r="K11" i="15"/>
  <c r="K10" i="15"/>
  <c r="K8" i="15"/>
  <c r="K7" i="15"/>
</calcChain>
</file>

<file path=xl/sharedStrings.xml><?xml version="1.0" encoding="utf-8"?>
<sst xmlns="http://schemas.openxmlformats.org/spreadsheetml/2006/main" count="446" uniqueCount="184">
  <si>
    <t>Deductions</t>
  </si>
  <si>
    <t>TOTAL</t>
  </si>
  <si>
    <t>POSITION</t>
  </si>
  <si>
    <t>Reader 1</t>
  </si>
  <si>
    <t>Reader 2</t>
  </si>
  <si>
    <t>Reader 3</t>
  </si>
  <si>
    <t>1 mark for each ½ min over</t>
  </si>
  <si>
    <t>CLUB</t>
  </si>
  <si>
    <t>CLUB NO</t>
  </si>
  <si>
    <t>ALLENSMORE</t>
  </si>
  <si>
    <t>CRASWALL</t>
  </si>
  <si>
    <t>DILWYN</t>
  </si>
  <si>
    <t>EARDISLEY</t>
  </si>
  <si>
    <t>GOLDEN VALLEY</t>
  </si>
  <si>
    <t>HEREFORD</t>
  </si>
  <si>
    <t>KINGTON</t>
  </si>
  <si>
    <t>LEDBURY</t>
  </si>
  <si>
    <t>LUGG VALLEY</t>
  </si>
  <si>
    <t>ORLETON</t>
  </si>
  <si>
    <t>PENCOMBE</t>
  </si>
  <si>
    <t>PONTRILAS</t>
  </si>
  <si>
    <t>TEME VALLEY</t>
  </si>
  <si>
    <t>WELSH NEWTON</t>
  </si>
  <si>
    <t>WOOLHOPE</t>
  </si>
  <si>
    <t>NAME</t>
  </si>
  <si>
    <t>Deductions 1 mark for each ½ minute over or below half of what is expected</t>
  </si>
  <si>
    <t>Proposer  1.5mins</t>
  </si>
  <si>
    <t>Chairman 2mins</t>
  </si>
  <si>
    <t>Speaker 6mins</t>
  </si>
  <si>
    <r>
      <t>Ability to answer questions concisely</t>
    </r>
    <r>
      <rPr>
        <sz val="11"/>
        <rFont val="Calibri"/>
        <family val="2"/>
      </rPr>
      <t> </t>
    </r>
  </si>
  <si>
    <r>
      <t>Overall Impression / Appearance / Presentation</t>
    </r>
    <r>
      <rPr>
        <sz val="11"/>
        <rFont val="Calibri"/>
        <family val="2"/>
      </rPr>
      <t> </t>
    </r>
  </si>
  <si>
    <r>
      <t>Knowledge of Industry/ Organisation</t>
    </r>
    <r>
      <rPr>
        <sz val="11"/>
        <rFont val="Calibri"/>
        <family val="2"/>
      </rPr>
      <t> </t>
    </r>
  </si>
  <si>
    <t>DILWYN A</t>
  </si>
  <si>
    <t>3A</t>
  </si>
  <si>
    <t>3B</t>
  </si>
  <si>
    <t>4A</t>
  </si>
  <si>
    <t>4B</t>
  </si>
  <si>
    <t>1st</t>
  </si>
  <si>
    <t>2nd</t>
  </si>
  <si>
    <t>3rd</t>
  </si>
  <si>
    <t>ENTRY MADE</t>
  </si>
  <si>
    <t xml:space="preserve">2nd </t>
  </si>
  <si>
    <t>CRASWALL A</t>
  </si>
  <si>
    <t>2A</t>
  </si>
  <si>
    <t>2B</t>
  </si>
  <si>
    <t>CRASWALL B</t>
  </si>
  <si>
    <t>TOTAL (200)</t>
  </si>
  <si>
    <t>TOTAL (100)</t>
  </si>
  <si>
    <t>Synopsis Form (30)</t>
  </si>
  <si>
    <r>
      <t>Presentation to Judges (activities inside and outside YFC)</t>
    </r>
    <r>
      <rPr>
        <sz val="11"/>
        <rFont val="Calibri"/>
        <family val="2"/>
      </rPr>
      <t> </t>
    </r>
    <r>
      <rPr>
        <b/>
        <sz val="11"/>
        <color rgb="FF000000"/>
        <rFont val="Calibri"/>
        <family val="2"/>
      </rPr>
      <t>(30)</t>
    </r>
  </si>
  <si>
    <r>
      <t>Formal Interview</t>
    </r>
    <r>
      <rPr>
        <sz val="11"/>
        <rFont val="Calibri"/>
        <family val="2"/>
      </rPr>
      <t> </t>
    </r>
    <r>
      <rPr>
        <b/>
        <sz val="11"/>
        <color rgb="FF000000"/>
        <rFont val="Calibri"/>
        <family val="2"/>
      </rPr>
      <t>(30)</t>
    </r>
  </si>
  <si>
    <r>
      <t>Appearance</t>
    </r>
    <r>
      <rPr>
        <sz val="11"/>
        <rFont val="Calibri"/>
        <family val="2"/>
      </rPr>
      <t> </t>
    </r>
    <r>
      <rPr>
        <b/>
        <sz val="11"/>
        <color rgb="FF000000"/>
        <rFont val="Calibri"/>
        <family val="2"/>
      </rPr>
      <t>(10)</t>
    </r>
  </si>
  <si>
    <t>Chairman Introduction (15)</t>
  </si>
  <si>
    <t>Reading of Passage (15)</t>
  </si>
  <si>
    <t>Diction (10)</t>
  </si>
  <si>
    <t>Clarity (10)</t>
  </si>
  <si>
    <t>Expression (10)</t>
  </si>
  <si>
    <t>Opening (30)</t>
  </si>
  <si>
    <t>Presentation (20)</t>
  </si>
  <si>
    <t>Content (20)</t>
  </si>
  <si>
    <t>Answers (10)</t>
  </si>
  <si>
    <t>Vote of Thanks (20)</t>
  </si>
  <si>
    <t>CV (50)</t>
  </si>
  <si>
    <r>
      <t>Covering Letter</t>
    </r>
    <r>
      <rPr>
        <sz val="11"/>
        <rFont val="Calibri"/>
        <family val="2"/>
      </rPr>
      <t> </t>
    </r>
    <r>
      <rPr>
        <b/>
        <sz val="11"/>
        <color rgb="FF000000"/>
        <rFont val="Calibri"/>
        <family val="2"/>
      </rPr>
      <t>(50)</t>
    </r>
  </si>
  <si>
    <r>
      <t>Interview </t>
    </r>
    <r>
      <rPr>
        <sz val="11"/>
        <rFont val="Calibri"/>
        <family val="2"/>
      </rPr>
      <t> </t>
    </r>
    <r>
      <rPr>
        <b/>
        <sz val="11"/>
        <color rgb="FF000000"/>
        <rFont val="Calibri"/>
        <family val="2"/>
      </rPr>
      <t>(100)</t>
    </r>
  </si>
  <si>
    <t>AWARD/TROPHY: </t>
  </si>
  <si>
    <t>PLACE: </t>
  </si>
  <si>
    <t>AWARDED TO: </t>
  </si>
  <si>
    <t>POINTS: </t>
  </si>
  <si>
    <r>
      <t>Awarded to the overall winning Club for Junior Speaking </t>
    </r>
    <r>
      <rPr>
        <b/>
        <sz val="10"/>
        <rFont val="Arial"/>
        <family val="2"/>
      </rPr>
      <t> </t>
    </r>
  </si>
  <si>
    <r>
      <t>1st </t>
    </r>
    <r>
      <rPr>
        <sz val="10"/>
        <rFont val="Arial"/>
        <family val="2"/>
      </rPr>
      <t> </t>
    </r>
  </si>
  <si>
    <r>
      <t>2</t>
    </r>
    <r>
      <rPr>
        <b/>
        <vertAlign val="superscript"/>
        <sz val="8"/>
        <rFont val="Arial"/>
        <family val="2"/>
      </rPr>
      <t>nd</t>
    </r>
    <r>
      <rPr>
        <b/>
        <sz val="10"/>
        <rFont val="Arial"/>
        <family val="2"/>
      </rPr>
      <t>  </t>
    </r>
  </si>
  <si>
    <r>
      <t>3</t>
    </r>
    <r>
      <rPr>
        <b/>
        <vertAlign val="superscript"/>
        <sz val="8"/>
        <rFont val="Arial"/>
        <family val="2"/>
      </rPr>
      <t>rd</t>
    </r>
    <r>
      <rPr>
        <b/>
        <sz val="10"/>
        <rFont val="Arial"/>
        <family val="2"/>
      </rPr>
      <t> </t>
    </r>
    <r>
      <rPr>
        <sz val="10"/>
        <rFont val="Arial"/>
        <family val="2"/>
      </rPr>
      <t> </t>
    </r>
  </si>
  <si>
    <t>Awarded to the overall winning Club for Junior Reading </t>
  </si>
  <si>
    <r>
      <t>The Toynbee Challenge Cup</t>
    </r>
    <r>
      <rPr>
        <b/>
        <sz val="9.5"/>
        <rFont val="Arial"/>
        <family val="2"/>
      </rPr>
      <t> </t>
    </r>
  </si>
  <si>
    <r>
      <t>The Senior Speaking Cup</t>
    </r>
    <r>
      <rPr>
        <b/>
        <sz val="9.5"/>
        <rFont val="Arial"/>
        <family val="2"/>
      </rPr>
      <t> </t>
    </r>
  </si>
  <si>
    <t>Awarded to the overall winning Club for Senior Debating / Senior After Dinner Speaking (swaps each year) </t>
  </si>
  <si>
    <r>
      <t>Senior Member of the Year Cup</t>
    </r>
    <r>
      <rPr>
        <b/>
        <sz val="9.5"/>
        <rFont val="Arial"/>
        <family val="2"/>
      </rPr>
      <t> </t>
    </r>
  </si>
  <si>
    <t>Awarded to the members gaining the highest points in the Senior Member of the Year competition </t>
  </si>
  <si>
    <r>
      <t>Junior Member of the Year Cup</t>
    </r>
    <r>
      <rPr>
        <b/>
        <sz val="9.5"/>
        <rFont val="Arial"/>
        <family val="2"/>
      </rPr>
      <t> </t>
    </r>
  </si>
  <si>
    <t>Awarded to the members gaining the highest points in the Junior Member of the Year competition </t>
  </si>
  <si>
    <t>Given to Int Call My Bluff</t>
  </si>
  <si>
    <t>Chairman</t>
  </si>
  <si>
    <t>Panel 1</t>
  </si>
  <si>
    <t>Panel 2</t>
  </si>
  <si>
    <t>Panel 3</t>
  </si>
  <si>
    <t>Panel</t>
  </si>
  <si>
    <t>Overall</t>
  </si>
  <si>
    <t>Opening (10)</t>
  </si>
  <si>
    <t>Handling (15)</t>
  </si>
  <si>
    <t>Summing Up (10)</t>
  </si>
  <si>
    <t>Closure (5)</t>
  </si>
  <si>
    <t>Ability &amp; Style (10)</t>
  </si>
  <si>
    <t>Quality (20)</t>
  </si>
  <si>
    <t>Teamwork (15)</t>
  </si>
  <si>
    <t>General Deportment (15)</t>
  </si>
  <si>
    <t>Audibility (10)</t>
  </si>
  <si>
    <t>Overall Impression (20)</t>
  </si>
  <si>
    <t>Team Going Forward</t>
  </si>
  <si>
    <t xml:space="preserve">Chair </t>
  </si>
  <si>
    <t>P1</t>
  </si>
  <si>
    <t>P2</t>
  </si>
  <si>
    <t>P3</t>
  </si>
  <si>
    <t>Relevance of Advert (10)</t>
  </si>
  <si>
    <t xml:space="preserve">3rd </t>
  </si>
  <si>
    <r>
      <t>The Housden Cup</t>
    </r>
    <r>
      <rPr>
        <b/>
        <sz val="9.5"/>
        <rFont val="Arial"/>
        <family val="2"/>
      </rPr>
      <t> </t>
    </r>
  </si>
  <si>
    <t>PUBLIC SPEAKING DAY RESULTS 2022</t>
  </si>
  <si>
    <t>1 JUNIOR READING (U14)</t>
  </si>
  <si>
    <t>4th</t>
  </si>
  <si>
    <t>10A</t>
  </si>
  <si>
    <t>10B</t>
  </si>
  <si>
    <t>2 JUNIOR PUBLIC SPEAKING (U16)</t>
  </si>
  <si>
    <t>EARDISLEY / PONTRILAS</t>
  </si>
  <si>
    <t xml:space="preserve">EARDISLEY </t>
  </si>
  <si>
    <t>Member 2 Creativity (30)</t>
  </si>
  <si>
    <t>Presentation and Teamwork (24)</t>
  </si>
  <si>
    <r>
      <t>Member 1 Creativity</t>
    </r>
    <r>
      <rPr>
        <sz val="11"/>
        <rFont val="Calibri"/>
        <family val="2"/>
      </rPr>
      <t> </t>
    </r>
    <r>
      <rPr>
        <b/>
        <sz val="11"/>
        <color rgb="FF000000"/>
        <rFont val="Calibri"/>
        <family val="2"/>
      </rPr>
      <t>(30)</t>
    </r>
  </si>
  <si>
    <r>
      <t>Member 3 Creativity</t>
    </r>
    <r>
      <rPr>
        <sz val="11"/>
        <rFont val="Calibri"/>
        <family val="2"/>
      </rPr>
      <t> </t>
    </r>
    <r>
      <rPr>
        <b/>
        <sz val="11"/>
        <color rgb="FF000000"/>
        <rFont val="Calibri"/>
        <family val="2"/>
      </rPr>
      <t>(30)</t>
    </r>
  </si>
  <si>
    <r>
      <t>Correct Guess of Opposing Team’s Words</t>
    </r>
    <r>
      <rPr>
        <sz val="11"/>
        <rFont val="Calibri"/>
        <family val="2"/>
      </rPr>
      <t> </t>
    </r>
  </si>
  <si>
    <r>
      <t>1</t>
    </r>
    <r>
      <rPr>
        <b/>
        <vertAlign val="superscript"/>
        <sz val="8.5"/>
        <color rgb="FF000000"/>
        <rFont val="Calibri"/>
        <family val="2"/>
      </rPr>
      <t>st</t>
    </r>
    <r>
      <rPr>
        <b/>
        <sz val="11"/>
        <color rgb="FF000000"/>
        <rFont val="Calibri"/>
        <family val="2"/>
      </rPr>
      <t> Word</t>
    </r>
    <r>
      <rPr>
        <sz val="11"/>
        <rFont val="Calibri"/>
        <family val="2"/>
      </rPr>
      <t> </t>
    </r>
    <r>
      <rPr>
        <b/>
        <sz val="11"/>
        <color rgb="FF000000"/>
        <rFont val="Calibri"/>
        <family val="2"/>
      </rPr>
      <t>(2)</t>
    </r>
  </si>
  <si>
    <r>
      <t>2</t>
    </r>
    <r>
      <rPr>
        <b/>
        <vertAlign val="superscript"/>
        <sz val="8.5"/>
        <color rgb="FF000000"/>
        <rFont val="Calibri"/>
        <family val="2"/>
      </rPr>
      <t>nd</t>
    </r>
    <r>
      <rPr>
        <b/>
        <sz val="11"/>
        <color rgb="FF000000"/>
        <rFont val="Calibri"/>
        <family val="2"/>
      </rPr>
      <t> Word (2)</t>
    </r>
  </si>
  <si>
    <r>
      <t>3</t>
    </r>
    <r>
      <rPr>
        <b/>
        <vertAlign val="superscript"/>
        <sz val="8.5"/>
        <color rgb="FF000000"/>
        <rFont val="Calibri"/>
        <family val="2"/>
      </rPr>
      <t>rd</t>
    </r>
    <r>
      <rPr>
        <b/>
        <sz val="11"/>
        <color rgb="FF000000"/>
        <rFont val="Calibri"/>
        <family val="2"/>
      </rPr>
      <t> Word</t>
    </r>
    <r>
      <rPr>
        <sz val="11"/>
        <rFont val="Calibri"/>
        <family val="2"/>
      </rPr>
      <t> </t>
    </r>
    <r>
      <rPr>
        <b/>
        <sz val="11"/>
        <color rgb="FF000000"/>
        <rFont val="Calibri"/>
        <family val="2"/>
      </rPr>
      <t>(2)</t>
    </r>
  </si>
  <si>
    <t xml:space="preserve"> </t>
  </si>
  <si>
    <t>6th</t>
  </si>
  <si>
    <t>Tori Garlick</t>
  </si>
  <si>
    <t>7th</t>
  </si>
  <si>
    <t>10 STREET DANCE</t>
  </si>
  <si>
    <t>4 BRAINSTRUST</t>
  </si>
  <si>
    <t>7 JUNIOR MEMBER OF THE YEAR (U17)</t>
  </si>
  <si>
    <t>Awarded to the overall winning Club for Intermediate Call My Bluff (awarded every other year) </t>
  </si>
  <si>
    <t>17A</t>
  </si>
  <si>
    <t>17B</t>
  </si>
  <si>
    <t>Withdrawn</t>
  </si>
  <si>
    <t>YES</t>
  </si>
  <si>
    <t>No Entry</t>
  </si>
  <si>
    <t>Yes</t>
  </si>
  <si>
    <t>8th</t>
  </si>
  <si>
    <t>9th</t>
  </si>
  <si>
    <t>PUBLIC SPEAKING DAY RESULTS 2025</t>
  </si>
  <si>
    <t>Allensmore</t>
  </si>
  <si>
    <t>Craswall</t>
  </si>
  <si>
    <t>Dilwyn</t>
  </si>
  <si>
    <t>Eardisley</t>
  </si>
  <si>
    <t>Golden Valley</t>
  </si>
  <si>
    <t>`13</t>
  </si>
  <si>
    <t>Hereford</t>
  </si>
  <si>
    <t>Ledbury</t>
  </si>
  <si>
    <t xml:space="preserve">Lugg Valley </t>
  </si>
  <si>
    <t>Orleton</t>
  </si>
  <si>
    <t>Pencombe</t>
  </si>
  <si>
    <t>Pontrilas</t>
  </si>
  <si>
    <t>Teme Valley</t>
  </si>
  <si>
    <t>Welsh Newton</t>
  </si>
  <si>
    <t>Woolhope</t>
  </si>
  <si>
    <t>Oliver Gore</t>
  </si>
  <si>
    <t>Jess Gealy</t>
  </si>
  <si>
    <t>Sarah Cole</t>
  </si>
  <si>
    <t>Frances Layton</t>
  </si>
  <si>
    <t>Lily Layton</t>
  </si>
  <si>
    <t>Scarlotte Booth</t>
  </si>
  <si>
    <t>Huw Probert</t>
  </si>
  <si>
    <t>4  SITUATIONS VACANT INTERMEDIATE</t>
  </si>
  <si>
    <t>Creativity and Choreography</t>
  </si>
  <si>
    <t>Technical Marks</t>
  </si>
  <si>
    <t>Showmanship and Spirit</t>
  </si>
  <si>
    <t>Costume</t>
  </si>
  <si>
    <t>Overall Presentation</t>
  </si>
  <si>
    <t>Cheerleading 28 and under</t>
  </si>
  <si>
    <t>5th</t>
  </si>
  <si>
    <t>Posture 20</t>
  </si>
  <si>
    <t>Timing 30</t>
  </si>
  <si>
    <t>Musicality 20</t>
  </si>
  <si>
    <t>Line 20</t>
  </si>
  <si>
    <t>Footwork 20</t>
  </si>
  <si>
    <t>Presentation 30</t>
  </si>
  <si>
    <t>Synchronisation20</t>
  </si>
  <si>
    <t>Hold 10</t>
  </si>
  <si>
    <t>Hip Action 10</t>
  </si>
  <si>
    <t>Leg Action 10</t>
  </si>
  <si>
    <t>10c</t>
  </si>
  <si>
    <t>5 SITUATIONS VACANT SENIOR</t>
  </si>
  <si>
    <t>nil</t>
  </si>
  <si>
    <r>
      <t>PUBLIC SPEAKING DAY 2025 - TROPHY LIST</t>
    </r>
    <r>
      <rPr>
        <sz val="10"/>
        <rFont val="Arial"/>
        <family val="2"/>
      </rPr>
      <t> </t>
    </r>
  </si>
  <si>
    <t xml:space="preserve">The Daphne Owens Cup –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</si>
</sst>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9.5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8.5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/>
    </xf>
    <xf numFmtId="0" fontId="6" fillId="0" borderId="6" xfId="0" applyFont="1" applyBorder="1" applyAlignment="1">
      <alignment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9" fillId="2" borderId="6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0" fillId="8" borderId="1" xfId="0" applyFill="1" applyBorder="1"/>
    <xf numFmtId="0" fontId="0" fillId="9" borderId="1" xfId="0" applyFill="1" applyBorder="1"/>
    <xf numFmtId="0" fontId="0" fillId="2" borderId="1" xfId="0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wrapText="1"/>
    </xf>
    <xf numFmtId="0" fontId="0" fillId="8" borderId="1" xfId="0" applyFill="1" applyBorder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14" fillId="4" borderId="16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12" fillId="4" borderId="14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15" xfId="0" applyFont="1" applyFill="1" applyBorder="1" applyAlignment="1">
      <alignment horizontal="left" vertical="center"/>
    </xf>
    <xf numFmtId="0" fontId="9" fillId="4" borderId="22" xfId="0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80EE1-5CB4-41CE-A5B8-C261CA807525}">
  <sheetPr>
    <pageSetUpPr fitToPage="1"/>
  </sheetPr>
  <dimension ref="A1:Q24"/>
  <sheetViews>
    <sheetView workbookViewId="0">
      <selection activeCell="D2" sqref="D2"/>
    </sheetView>
  </sheetViews>
  <sheetFormatPr defaultRowHeight="15" x14ac:dyDescent="0.25"/>
  <cols>
    <col min="1" max="1" width="5.5703125" customWidth="1"/>
    <col min="2" max="2" width="15.7109375" bestFit="1" customWidth="1"/>
    <col min="3" max="4" width="19" bestFit="1" customWidth="1"/>
    <col min="5" max="5" width="13.5703125" customWidth="1"/>
    <col min="15" max="15" width="11" bestFit="1" customWidth="1"/>
    <col min="17" max="17" width="10.42578125" bestFit="1" customWidth="1"/>
  </cols>
  <sheetData>
    <row r="1" spans="1:17" x14ac:dyDescent="0.25">
      <c r="A1" s="2" t="s">
        <v>138</v>
      </c>
    </row>
    <row r="3" spans="1:17" s="1" customFormat="1" x14ac:dyDescent="0.25">
      <c r="A3" s="1" t="s">
        <v>107</v>
      </c>
    </row>
    <row r="5" spans="1:17" ht="30" customHeight="1" x14ac:dyDescent="0.25">
      <c r="A5" s="59" t="s">
        <v>8</v>
      </c>
      <c r="B5" s="61" t="s">
        <v>7</v>
      </c>
      <c r="C5" s="61" t="s">
        <v>40</v>
      </c>
      <c r="D5" s="70" t="s">
        <v>52</v>
      </c>
      <c r="E5" s="70" t="s">
        <v>53</v>
      </c>
      <c r="F5" s="63" t="s">
        <v>3</v>
      </c>
      <c r="G5" s="64"/>
      <c r="H5" s="65"/>
      <c r="I5" s="63" t="s">
        <v>4</v>
      </c>
      <c r="J5" s="64"/>
      <c r="K5" s="65"/>
      <c r="L5" s="63" t="s">
        <v>5</v>
      </c>
      <c r="M5" s="64"/>
      <c r="N5" s="65"/>
      <c r="O5" s="5" t="s">
        <v>0</v>
      </c>
      <c r="P5" s="66" t="s">
        <v>47</v>
      </c>
      <c r="Q5" s="68" t="s">
        <v>2</v>
      </c>
    </row>
    <row r="6" spans="1:17" ht="66.75" customHeight="1" x14ac:dyDescent="0.25">
      <c r="A6" s="60"/>
      <c r="B6" s="62"/>
      <c r="C6" s="62"/>
      <c r="D6" s="71"/>
      <c r="E6" s="71"/>
      <c r="F6" s="20" t="s">
        <v>54</v>
      </c>
      <c r="G6" s="20" t="s">
        <v>55</v>
      </c>
      <c r="H6" s="20" t="s">
        <v>56</v>
      </c>
      <c r="I6" s="20" t="s">
        <v>54</v>
      </c>
      <c r="J6" s="20" t="s">
        <v>55</v>
      </c>
      <c r="K6" s="20" t="s">
        <v>56</v>
      </c>
      <c r="L6" s="20" t="s">
        <v>54</v>
      </c>
      <c r="M6" s="20" t="s">
        <v>55</v>
      </c>
      <c r="N6" s="20" t="s">
        <v>56</v>
      </c>
      <c r="O6" s="3" t="s">
        <v>6</v>
      </c>
      <c r="P6" s="67"/>
      <c r="Q6" s="69"/>
    </row>
    <row r="7" spans="1:17" x14ac:dyDescent="0.25">
      <c r="A7" s="15">
        <v>1</v>
      </c>
      <c r="B7" s="4" t="s">
        <v>9</v>
      </c>
      <c r="C7" s="45" t="s">
        <v>134</v>
      </c>
      <c r="D7" s="38"/>
      <c r="E7" s="4"/>
      <c r="F7" s="4"/>
      <c r="G7" s="4"/>
      <c r="H7" s="4"/>
      <c r="I7" s="4"/>
      <c r="J7" s="4"/>
      <c r="K7" s="4"/>
      <c r="L7" s="4"/>
      <c r="M7" s="4"/>
      <c r="N7" s="4"/>
      <c r="O7" s="7"/>
      <c r="P7" s="5"/>
      <c r="Q7" s="36"/>
    </row>
    <row r="8" spans="1:17" x14ac:dyDescent="0.25">
      <c r="A8" s="27">
        <v>2</v>
      </c>
      <c r="B8" s="26" t="s">
        <v>10</v>
      </c>
      <c r="C8" s="19" t="s">
        <v>132</v>
      </c>
      <c r="D8" s="5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5"/>
      <c r="Q8" s="37"/>
    </row>
    <row r="9" spans="1:17" x14ac:dyDescent="0.25">
      <c r="A9" s="27">
        <v>3</v>
      </c>
      <c r="B9" s="26" t="s">
        <v>11</v>
      </c>
      <c r="C9" s="53" t="s">
        <v>133</v>
      </c>
      <c r="D9" s="55">
        <v>12</v>
      </c>
      <c r="E9" s="7">
        <v>14</v>
      </c>
      <c r="F9" s="7">
        <v>7</v>
      </c>
      <c r="G9" s="7">
        <v>6</v>
      </c>
      <c r="H9" s="7">
        <v>8</v>
      </c>
      <c r="I9" s="7">
        <v>7</v>
      </c>
      <c r="J9" s="7">
        <v>7</v>
      </c>
      <c r="K9" s="7">
        <v>9</v>
      </c>
      <c r="L9" s="7">
        <v>6</v>
      </c>
      <c r="M9" s="7">
        <v>7</v>
      </c>
      <c r="N9" s="7">
        <v>8</v>
      </c>
      <c r="O9" s="7"/>
      <c r="P9" s="5">
        <v>91</v>
      </c>
      <c r="Q9" s="42" t="s">
        <v>38</v>
      </c>
    </row>
    <row r="10" spans="1:17" x14ac:dyDescent="0.25">
      <c r="A10" s="27">
        <v>3</v>
      </c>
      <c r="B10" s="26" t="s">
        <v>11</v>
      </c>
      <c r="C10" s="19" t="s">
        <v>133</v>
      </c>
      <c r="D10" s="39">
        <v>14</v>
      </c>
      <c r="E10" s="7">
        <v>14</v>
      </c>
      <c r="F10" s="7">
        <v>7</v>
      </c>
      <c r="G10" s="7">
        <v>8</v>
      </c>
      <c r="H10" s="7">
        <v>7</v>
      </c>
      <c r="I10" s="7">
        <v>8</v>
      </c>
      <c r="J10" s="7">
        <v>8</v>
      </c>
      <c r="K10" s="7">
        <v>8</v>
      </c>
      <c r="L10" s="7">
        <v>7</v>
      </c>
      <c r="M10" s="7">
        <v>6</v>
      </c>
      <c r="N10" s="7">
        <v>6</v>
      </c>
      <c r="O10" s="7"/>
      <c r="P10" s="5">
        <v>93</v>
      </c>
      <c r="Q10" s="41" t="s">
        <v>37</v>
      </c>
    </row>
    <row r="11" spans="1:17" x14ac:dyDescent="0.25">
      <c r="A11" s="15">
        <v>4</v>
      </c>
      <c r="B11" s="4" t="s">
        <v>12</v>
      </c>
      <c r="C11" s="12" t="s">
        <v>133</v>
      </c>
      <c r="D11" s="56">
        <v>13</v>
      </c>
      <c r="E11" s="40">
        <v>14</v>
      </c>
      <c r="F11" s="40">
        <v>6</v>
      </c>
      <c r="G11" s="40">
        <v>5</v>
      </c>
      <c r="H11" s="40">
        <v>5</v>
      </c>
      <c r="I11" s="40">
        <v>7</v>
      </c>
      <c r="J11" s="40">
        <v>8</v>
      </c>
      <c r="K11" s="40">
        <v>7</v>
      </c>
      <c r="L11" s="40">
        <v>5</v>
      </c>
      <c r="M11" s="40">
        <v>6</v>
      </c>
      <c r="N11" s="40">
        <v>4</v>
      </c>
      <c r="O11" s="7"/>
      <c r="P11" s="5">
        <v>80</v>
      </c>
      <c r="Q11" s="36" t="s">
        <v>123</v>
      </c>
    </row>
    <row r="12" spans="1:17" x14ac:dyDescent="0.25">
      <c r="A12" s="15">
        <v>5</v>
      </c>
      <c r="B12" s="4" t="s">
        <v>13</v>
      </c>
      <c r="C12" s="45" t="s">
        <v>134</v>
      </c>
      <c r="D12" s="38"/>
      <c r="E12" s="4"/>
      <c r="F12" s="4"/>
      <c r="G12" s="4"/>
      <c r="H12" s="4"/>
      <c r="I12" s="4"/>
      <c r="J12" s="4"/>
      <c r="K12" s="4"/>
      <c r="L12" s="4"/>
      <c r="M12" s="4"/>
      <c r="N12" s="4"/>
      <c r="O12" s="7"/>
      <c r="P12" s="5"/>
      <c r="Q12" s="36"/>
    </row>
    <row r="13" spans="1:17" x14ac:dyDescent="0.25">
      <c r="A13" s="15">
        <v>6</v>
      </c>
      <c r="B13" s="4" t="s">
        <v>14</v>
      </c>
      <c r="C13" s="45" t="s">
        <v>134</v>
      </c>
      <c r="D13" s="38"/>
      <c r="E13" s="4"/>
      <c r="F13" s="4"/>
      <c r="G13" s="4"/>
      <c r="H13" s="4"/>
      <c r="I13" s="4"/>
      <c r="J13" s="4"/>
      <c r="K13" s="4"/>
      <c r="L13" s="4"/>
      <c r="M13" s="4"/>
      <c r="N13" s="4"/>
      <c r="O13" s="7"/>
      <c r="P13" s="5"/>
      <c r="Q13" s="36"/>
    </row>
    <row r="14" spans="1:17" x14ac:dyDescent="0.25">
      <c r="A14" s="15">
        <v>8</v>
      </c>
      <c r="B14" s="4" t="s">
        <v>16</v>
      </c>
      <c r="C14" s="45" t="s">
        <v>134</v>
      </c>
      <c r="D14" s="39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5"/>
      <c r="Q14" s="36"/>
    </row>
    <row r="15" spans="1:17" x14ac:dyDescent="0.25">
      <c r="A15" s="27" t="s">
        <v>109</v>
      </c>
      <c r="B15" s="26" t="s">
        <v>17</v>
      </c>
      <c r="C15" s="19" t="s">
        <v>135</v>
      </c>
      <c r="D15" s="39">
        <v>13</v>
      </c>
      <c r="E15" s="7">
        <v>12</v>
      </c>
      <c r="F15" s="7">
        <v>7</v>
      </c>
      <c r="G15" s="7">
        <v>6</v>
      </c>
      <c r="H15" s="7">
        <v>6</v>
      </c>
      <c r="I15" s="7">
        <v>8</v>
      </c>
      <c r="J15" s="7">
        <v>7</v>
      </c>
      <c r="K15" s="7">
        <v>7</v>
      </c>
      <c r="L15" s="7">
        <v>8</v>
      </c>
      <c r="M15" s="7">
        <v>8</v>
      </c>
      <c r="N15" s="7">
        <v>7</v>
      </c>
      <c r="O15" s="7"/>
      <c r="P15" s="5">
        <v>89</v>
      </c>
      <c r="Q15" s="43" t="s">
        <v>39</v>
      </c>
    </row>
    <row r="16" spans="1:17" x14ac:dyDescent="0.25">
      <c r="A16" s="27" t="s">
        <v>179</v>
      </c>
      <c r="B16" s="26" t="s">
        <v>17</v>
      </c>
      <c r="C16" s="19" t="s">
        <v>135</v>
      </c>
      <c r="D16" s="39">
        <v>13</v>
      </c>
      <c r="E16" s="7">
        <v>13</v>
      </c>
      <c r="F16" s="7">
        <v>5</v>
      </c>
      <c r="G16" s="7">
        <v>6</v>
      </c>
      <c r="H16" s="7">
        <v>4</v>
      </c>
      <c r="I16" s="7">
        <v>5</v>
      </c>
      <c r="J16" s="7">
        <v>5</v>
      </c>
      <c r="K16" s="7">
        <v>5</v>
      </c>
      <c r="L16" s="7">
        <v>7</v>
      </c>
      <c r="M16" s="7">
        <v>6</v>
      </c>
      <c r="N16" s="7">
        <v>6</v>
      </c>
      <c r="O16" s="7"/>
      <c r="P16" s="5">
        <v>74</v>
      </c>
      <c r="Q16" s="57" t="s">
        <v>136</v>
      </c>
    </row>
    <row r="17" spans="1:17" x14ac:dyDescent="0.25">
      <c r="A17" s="27" t="s">
        <v>110</v>
      </c>
      <c r="B17" s="26" t="s">
        <v>17</v>
      </c>
      <c r="C17" s="28" t="s">
        <v>133</v>
      </c>
      <c r="D17" s="39">
        <v>12</v>
      </c>
      <c r="E17" s="7">
        <v>13</v>
      </c>
      <c r="F17" s="7">
        <v>7</v>
      </c>
      <c r="G17" s="7">
        <v>8</v>
      </c>
      <c r="H17" s="7">
        <v>7</v>
      </c>
      <c r="I17" s="7">
        <v>7</v>
      </c>
      <c r="J17" s="7">
        <v>6</v>
      </c>
      <c r="K17" s="7">
        <v>5</v>
      </c>
      <c r="L17" s="7">
        <v>5</v>
      </c>
      <c r="M17" s="7">
        <v>6</v>
      </c>
      <c r="N17" s="7">
        <v>6</v>
      </c>
      <c r="O17" s="7"/>
      <c r="P17" s="5">
        <v>82</v>
      </c>
      <c r="Q17" s="36" t="s">
        <v>108</v>
      </c>
    </row>
    <row r="18" spans="1:17" x14ac:dyDescent="0.25">
      <c r="A18" s="15">
        <v>11</v>
      </c>
      <c r="B18" s="4" t="s">
        <v>18</v>
      </c>
      <c r="C18" s="12" t="s">
        <v>133</v>
      </c>
      <c r="D18" s="39">
        <v>12</v>
      </c>
      <c r="E18" s="7">
        <v>13</v>
      </c>
      <c r="F18" s="7">
        <v>7</v>
      </c>
      <c r="G18" s="7">
        <v>4</v>
      </c>
      <c r="H18" s="7">
        <v>7</v>
      </c>
      <c r="I18" s="7">
        <v>6</v>
      </c>
      <c r="J18" s="7">
        <v>5</v>
      </c>
      <c r="K18" s="7">
        <v>5</v>
      </c>
      <c r="L18" s="7">
        <v>6</v>
      </c>
      <c r="M18" s="7">
        <v>4</v>
      </c>
      <c r="N18" s="7">
        <v>6</v>
      </c>
      <c r="O18" s="7"/>
      <c r="P18" s="5">
        <v>75</v>
      </c>
      <c r="Q18" s="36" t="s">
        <v>125</v>
      </c>
    </row>
    <row r="19" spans="1:17" x14ac:dyDescent="0.25">
      <c r="A19" s="15">
        <v>12</v>
      </c>
      <c r="B19" s="4" t="s">
        <v>19</v>
      </c>
      <c r="C19" s="54" t="s">
        <v>132</v>
      </c>
      <c r="D19" s="39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"/>
      <c r="Q19" s="36"/>
    </row>
    <row r="20" spans="1:17" x14ac:dyDescent="0.25">
      <c r="A20" s="15">
        <v>13</v>
      </c>
      <c r="B20" s="4" t="s">
        <v>20</v>
      </c>
      <c r="C20" s="45" t="s">
        <v>134</v>
      </c>
      <c r="D20" s="39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5"/>
      <c r="Q20" s="36"/>
    </row>
    <row r="21" spans="1:17" x14ac:dyDescent="0.25">
      <c r="A21" s="15">
        <v>16</v>
      </c>
      <c r="B21" s="4" t="s">
        <v>21</v>
      </c>
      <c r="C21" s="45" t="s">
        <v>134</v>
      </c>
      <c r="D21" s="39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"/>
      <c r="Q21" s="36"/>
    </row>
    <row r="22" spans="1:17" x14ac:dyDescent="0.25">
      <c r="A22" s="15">
        <v>18</v>
      </c>
      <c r="B22" s="4" t="s">
        <v>22</v>
      </c>
      <c r="C22" s="12" t="s">
        <v>133</v>
      </c>
      <c r="D22" s="39">
        <v>13</v>
      </c>
      <c r="E22" s="7">
        <v>13</v>
      </c>
      <c r="F22" s="7">
        <v>5</v>
      </c>
      <c r="G22" s="7">
        <v>6</v>
      </c>
      <c r="H22" s="7">
        <v>4</v>
      </c>
      <c r="I22" s="7">
        <v>5</v>
      </c>
      <c r="J22" s="7">
        <v>4</v>
      </c>
      <c r="K22" s="7">
        <v>5</v>
      </c>
      <c r="L22" s="7">
        <v>5</v>
      </c>
      <c r="M22" s="7">
        <v>5</v>
      </c>
      <c r="N22" s="7">
        <v>6</v>
      </c>
      <c r="O22" s="7"/>
      <c r="P22" s="5">
        <v>71</v>
      </c>
      <c r="Q22" s="36" t="s">
        <v>137</v>
      </c>
    </row>
    <row r="23" spans="1:17" x14ac:dyDescent="0.25">
      <c r="A23" s="27">
        <v>18</v>
      </c>
      <c r="B23" s="26" t="s">
        <v>22</v>
      </c>
      <c r="C23" s="28" t="s">
        <v>133</v>
      </c>
      <c r="D23" s="39">
        <v>13</v>
      </c>
      <c r="E23" s="7">
        <v>12</v>
      </c>
      <c r="F23" s="7">
        <v>5</v>
      </c>
      <c r="G23" s="7">
        <v>5</v>
      </c>
      <c r="H23" s="7">
        <v>5</v>
      </c>
      <c r="I23" s="7">
        <v>6</v>
      </c>
      <c r="J23" s="7">
        <v>6</v>
      </c>
      <c r="K23" s="7">
        <v>7</v>
      </c>
      <c r="L23" s="7">
        <v>8</v>
      </c>
      <c r="M23" s="7">
        <v>8</v>
      </c>
      <c r="N23" s="7">
        <v>7</v>
      </c>
      <c r="O23" s="7"/>
      <c r="P23" s="5">
        <v>82</v>
      </c>
      <c r="Q23" s="36" t="s">
        <v>108</v>
      </c>
    </row>
    <row r="24" spans="1:17" x14ac:dyDescent="0.25">
      <c r="A24" s="15">
        <v>18</v>
      </c>
      <c r="B24" s="4" t="s">
        <v>23</v>
      </c>
      <c r="C24" s="45"/>
      <c r="D24" s="39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5"/>
      <c r="Q24" s="36"/>
    </row>
  </sheetData>
  <mergeCells count="10">
    <mergeCell ref="Q5:Q6"/>
    <mergeCell ref="I5:K5"/>
    <mergeCell ref="L5:N5"/>
    <mergeCell ref="D5:D6"/>
    <mergeCell ref="E5:E6"/>
    <mergeCell ref="A5:A6"/>
    <mergeCell ref="B5:B6"/>
    <mergeCell ref="F5:H5"/>
    <mergeCell ref="C5:C6"/>
    <mergeCell ref="P5:P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6492-AFAF-4598-8851-FCFC13F9152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70311-048A-48D2-A06B-8CDCF666BBDB}">
  <sheetPr>
    <pageSetUpPr fitToPage="1"/>
  </sheetPr>
  <dimension ref="A1:K21"/>
  <sheetViews>
    <sheetView workbookViewId="0">
      <selection activeCell="J19" sqref="J19"/>
    </sheetView>
  </sheetViews>
  <sheetFormatPr defaultRowHeight="15" x14ac:dyDescent="0.25"/>
  <cols>
    <col min="1" max="1" width="5.42578125" customWidth="1"/>
    <col min="2" max="2" width="18.5703125" bestFit="1" customWidth="1"/>
    <col min="3" max="3" width="19.7109375" customWidth="1"/>
    <col min="4" max="4" width="27.28515625" bestFit="1" customWidth="1"/>
    <col min="5" max="7" width="18.28515625" customWidth="1"/>
    <col min="8" max="8" width="17.5703125" customWidth="1"/>
    <col min="9" max="9" width="22.28515625" customWidth="1"/>
    <col min="11" max="11" width="13.5703125" customWidth="1"/>
  </cols>
  <sheetData>
    <row r="1" spans="1:11" x14ac:dyDescent="0.25">
      <c r="A1" s="2" t="s">
        <v>138</v>
      </c>
    </row>
    <row r="2" spans="1:11" x14ac:dyDescent="0.25">
      <c r="A2" s="10"/>
    </row>
    <row r="3" spans="1:11" s="1" customFormat="1" x14ac:dyDescent="0.25">
      <c r="A3" s="1" t="s">
        <v>111</v>
      </c>
    </row>
    <row r="5" spans="1:11" ht="71.25" customHeight="1" x14ac:dyDescent="0.25">
      <c r="A5" s="59" t="s">
        <v>8</v>
      </c>
      <c r="B5" s="61" t="s">
        <v>7</v>
      </c>
      <c r="C5" s="61" t="s">
        <v>40</v>
      </c>
      <c r="D5" s="3" t="s">
        <v>27</v>
      </c>
      <c r="E5" s="63" t="s">
        <v>28</v>
      </c>
      <c r="F5" s="64"/>
      <c r="G5" s="65"/>
      <c r="H5" s="3" t="s">
        <v>26</v>
      </c>
      <c r="I5" s="70" t="s">
        <v>25</v>
      </c>
      <c r="J5" s="66" t="s">
        <v>47</v>
      </c>
      <c r="K5" s="66" t="s">
        <v>2</v>
      </c>
    </row>
    <row r="6" spans="1:11" ht="30" x14ac:dyDescent="0.25">
      <c r="A6" s="60"/>
      <c r="B6" s="62"/>
      <c r="C6" s="62"/>
      <c r="D6" s="3" t="s">
        <v>57</v>
      </c>
      <c r="E6" s="3" t="s">
        <v>58</v>
      </c>
      <c r="F6" s="3" t="s">
        <v>59</v>
      </c>
      <c r="G6" s="3" t="s">
        <v>60</v>
      </c>
      <c r="H6" s="3" t="s">
        <v>61</v>
      </c>
      <c r="I6" s="71"/>
      <c r="J6" s="67"/>
      <c r="K6" s="67"/>
    </row>
    <row r="7" spans="1:11" x14ac:dyDescent="0.25">
      <c r="A7" s="15">
        <v>1</v>
      </c>
      <c r="B7" s="4" t="s">
        <v>139</v>
      </c>
      <c r="C7" s="45"/>
      <c r="D7" s="16"/>
      <c r="E7" s="7"/>
      <c r="F7" s="7"/>
      <c r="G7" s="7"/>
      <c r="H7" s="7"/>
      <c r="I7" s="7"/>
      <c r="J7" s="5"/>
      <c r="K7" s="36"/>
    </row>
    <row r="8" spans="1:11" x14ac:dyDescent="0.25">
      <c r="A8" s="27">
        <v>2</v>
      </c>
      <c r="B8" s="26" t="s">
        <v>140</v>
      </c>
      <c r="C8" s="46" t="s">
        <v>132</v>
      </c>
      <c r="D8" s="7"/>
      <c r="E8" s="7"/>
      <c r="F8" s="7"/>
      <c r="G8" s="7"/>
      <c r="H8" s="7"/>
      <c r="I8" s="7"/>
      <c r="J8" s="5"/>
      <c r="K8" s="36"/>
    </row>
    <row r="9" spans="1:11" x14ac:dyDescent="0.25">
      <c r="A9" s="15">
        <v>3</v>
      </c>
      <c r="B9" s="4" t="s">
        <v>141</v>
      </c>
      <c r="C9" s="12" t="s">
        <v>133</v>
      </c>
      <c r="D9" s="7">
        <v>26</v>
      </c>
      <c r="E9" s="7">
        <v>16</v>
      </c>
      <c r="F9" s="7">
        <v>16</v>
      </c>
      <c r="G9" s="7">
        <v>8</v>
      </c>
      <c r="H9" s="7">
        <v>14</v>
      </c>
      <c r="I9" s="7"/>
      <c r="J9" s="5">
        <v>80</v>
      </c>
      <c r="K9" s="47" t="s">
        <v>39</v>
      </c>
    </row>
    <row r="10" spans="1:11" x14ac:dyDescent="0.25">
      <c r="A10" s="15">
        <v>4</v>
      </c>
      <c r="B10" s="4" t="s">
        <v>142</v>
      </c>
      <c r="C10" s="12" t="s">
        <v>135</v>
      </c>
      <c r="D10" s="7">
        <v>28</v>
      </c>
      <c r="E10" s="7">
        <v>19</v>
      </c>
      <c r="F10" s="7">
        <v>19</v>
      </c>
      <c r="G10" s="7">
        <v>10</v>
      </c>
      <c r="H10" s="7">
        <v>17</v>
      </c>
      <c r="I10" s="7"/>
      <c r="J10" s="5">
        <v>93</v>
      </c>
      <c r="K10" s="9" t="s">
        <v>37</v>
      </c>
    </row>
    <row r="11" spans="1:11" x14ac:dyDescent="0.25">
      <c r="A11" s="15">
        <v>5</v>
      </c>
      <c r="B11" s="4" t="s">
        <v>143</v>
      </c>
      <c r="C11" s="12" t="s">
        <v>135</v>
      </c>
      <c r="D11" s="7">
        <v>27</v>
      </c>
      <c r="E11" s="7">
        <v>18</v>
      </c>
      <c r="F11" s="7">
        <v>18</v>
      </c>
      <c r="G11" s="7">
        <v>9</v>
      </c>
      <c r="H11" s="7" t="s">
        <v>144</v>
      </c>
      <c r="I11" s="7"/>
      <c r="J11" s="5">
        <v>85</v>
      </c>
      <c r="K11" s="48" t="s">
        <v>38</v>
      </c>
    </row>
    <row r="12" spans="1:11" x14ac:dyDescent="0.25">
      <c r="A12" s="15">
        <v>6</v>
      </c>
      <c r="B12" s="4" t="s">
        <v>145</v>
      </c>
      <c r="C12" s="45"/>
      <c r="D12" s="7"/>
      <c r="E12" s="7"/>
      <c r="F12" s="7"/>
      <c r="G12" s="7"/>
      <c r="H12" s="7"/>
      <c r="I12" s="7"/>
      <c r="J12" s="5"/>
      <c r="K12" s="36"/>
    </row>
    <row r="13" spans="1:11" x14ac:dyDescent="0.25">
      <c r="A13" s="15">
        <v>8</v>
      </c>
      <c r="B13" s="4" t="s">
        <v>146</v>
      </c>
      <c r="C13" s="45"/>
      <c r="D13" s="7"/>
      <c r="E13" s="7"/>
      <c r="F13" s="7"/>
      <c r="G13" s="7"/>
      <c r="H13" s="7"/>
      <c r="I13" s="7"/>
      <c r="J13" s="5"/>
      <c r="K13" s="36"/>
    </row>
    <row r="14" spans="1:11" x14ac:dyDescent="0.25">
      <c r="A14" s="15">
        <v>10</v>
      </c>
      <c r="B14" s="4" t="s">
        <v>147</v>
      </c>
      <c r="C14" s="12" t="s">
        <v>135</v>
      </c>
      <c r="D14" s="7">
        <v>20</v>
      </c>
      <c r="E14" s="7">
        <v>14</v>
      </c>
      <c r="F14" s="7">
        <v>18</v>
      </c>
      <c r="G14" s="7">
        <v>7</v>
      </c>
      <c r="H14" s="7">
        <v>14</v>
      </c>
      <c r="I14" s="7"/>
      <c r="J14" s="5">
        <v>73</v>
      </c>
      <c r="K14" s="36"/>
    </row>
    <row r="15" spans="1:11" x14ac:dyDescent="0.25">
      <c r="A15" s="27">
        <v>11</v>
      </c>
      <c r="B15" s="26" t="s">
        <v>148</v>
      </c>
      <c r="C15" s="28" t="s">
        <v>135</v>
      </c>
      <c r="D15" s="7">
        <v>19</v>
      </c>
      <c r="E15" s="7">
        <v>19</v>
      </c>
      <c r="F15" s="7">
        <v>18</v>
      </c>
      <c r="G15" s="7">
        <v>9</v>
      </c>
      <c r="H15" s="7">
        <v>15</v>
      </c>
      <c r="I15" s="7"/>
      <c r="J15" s="5">
        <v>80</v>
      </c>
      <c r="K15" s="47" t="s">
        <v>39</v>
      </c>
    </row>
    <row r="16" spans="1:11" x14ac:dyDescent="0.25">
      <c r="A16" s="15">
        <v>12</v>
      </c>
      <c r="B16" s="4" t="s">
        <v>149</v>
      </c>
      <c r="C16" s="45"/>
      <c r="D16" s="7"/>
      <c r="E16" s="7"/>
      <c r="F16" s="7"/>
      <c r="G16" s="7"/>
      <c r="H16" s="7"/>
      <c r="I16" s="7"/>
      <c r="J16" s="5"/>
      <c r="K16" s="36"/>
    </row>
    <row r="17" spans="1:11" x14ac:dyDescent="0.25">
      <c r="A17" s="15">
        <v>13</v>
      </c>
      <c r="B17" s="4" t="s">
        <v>150</v>
      </c>
      <c r="C17" s="45"/>
      <c r="D17" s="7"/>
      <c r="E17" s="7"/>
      <c r="F17" s="7"/>
      <c r="G17" s="7"/>
      <c r="H17" s="7"/>
      <c r="I17" s="7"/>
      <c r="J17" s="5"/>
      <c r="K17" s="36"/>
    </row>
    <row r="18" spans="1:11" x14ac:dyDescent="0.25">
      <c r="A18" s="15">
        <v>16</v>
      </c>
      <c r="B18" s="4" t="s">
        <v>151</v>
      </c>
      <c r="C18" s="45"/>
      <c r="D18" s="7"/>
      <c r="E18" s="7"/>
      <c r="F18" s="7"/>
      <c r="G18" s="7"/>
      <c r="H18" s="7"/>
      <c r="I18" s="7"/>
      <c r="J18" s="5"/>
      <c r="K18" s="36"/>
    </row>
    <row r="19" spans="1:11" x14ac:dyDescent="0.25">
      <c r="A19" s="27">
        <v>17</v>
      </c>
      <c r="B19" s="26" t="s">
        <v>152</v>
      </c>
      <c r="C19" s="29" t="s">
        <v>135</v>
      </c>
      <c r="D19" s="7">
        <v>20</v>
      </c>
      <c r="E19" s="7">
        <v>15</v>
      </c>
      <c r="F19" s="7">
        <v>18</v>
      </c>
      <c r="G19" s="7">
        <v>7</v>
      </c>
      <c r="H19" s="7">
        <v>15</v>
      </c>
      <c r="I19" s="7"/>
      <c r="J19" s="5">
        <v>75</v>
      </c>
      <c r="K19" s="36"/>
    </row>
    <row r="20" spans="1:11" x14ac:dyDescent="0.25">
      <c r="A20" s="27">
        <v>18</v>
      </c>
      <c r="B20" s="26" t="s">
        <v>153</v>
      </c>
      <c r="C20" s="49"/>
      <c r="D20" s="7"/>
      <c r="E20" s="7"/>
      <c r="F20" s="7"/>
      <c r="G20" s="7"/>
      <c r="H20" s="7"/>
      <c r="I20" s="7"/>
      <c r="J20" s="5"/>
      <c r="K20" s="36"/>
    </row>
    <row r="21" spans="1:11" x14ac:dyDescent="0.25">
      <c r="A21" s="15"/>
      <c r="B21" s="4"/>
      <c r="C21" s="12"/>
      <c r="D21" s="7"/>
      <c r="E21" s="7"/>
      <c r="F21" s="7"/>
      <c r="G21" s="7"/>
      <c r="H21" s="7"/>
      <c r="I21" s="7"/>
      <c r="J21" s="5"/>
      <c r="K21" s="36"/>
    </row>
  </sheetData>
  <mergeCells count="7">
    <mergeCell ref="K5:K6"/>
    <mergeCell ref="J5:J6"/>
    <mergeCell ref="C5:C6"/>
    <mergeCell ref="A5:A6"/>
    <mergeCell ref="B5:B6"/>
    <mergeCell ref="E5:G5"/>
    <mergeCell ref="I5:I6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BDC-D9DE-4201-BDEF-882003957125}">
  <sheetPr>
    <pageSetUpPr fitToPage="1"/>
  </sheetPr>
  <dimension ref="A1:M21"/>
  <sheetViews>
    <sheetView workbookViewId="0">
      <selection activeCell="E24" sqref="E24"/>
    </sheetView>
  </sheetViews>
  <sheetFormatPr defaultRowHeight="15" x14ac:dyDescent="0.25"/>
  <cols>
    <col min="1" max="1" width="5.5703125" customWidth="1"/>
    <col min="2" max="2" width="15.7109375" bestFit="1" customWidth="1"/>
    <col min="3" max="3" width="15.7109375" customWidth="1"/>
    <col min="4" max="4" width="15.28515625" customWidth="1"/>
    <col min="5" max="5" width="13.7109375" customWidth="1"/>
    <col min="6" max="6" width="14.140625" customWidth="1"/>
    <col min="7" max="7" width="15.85546875" customWidth="1"/>
    <col min="8" max="8" width="11.42578125" customWidth="1"/>
    <col min="9" max="9" width="12.7109375" customWidth="1"/>
    <col min="10" max="10" width="11.140625" customWidth="1"/>
    <col min="11" max="11" width="13.28515625" customWidth="1"/>
    <col min="12" max="12" width="10.42578125" customWidth="1"/>
    <col min="13" max="13" width="11.42578125" customWidth="1"/>
  </cols>
  <sheetData>
    <row r="1" spans="1:13" x14ac:dyDescent="0.25">
      <c r="A1" s="2" t="s">
        <v>138</v>
      </c>
    </row>
    <row r="3" spans="1:13" s="1" customFormat="1" x14ac:dyDescent="0.25"/>
    <row r="5" spans="1:13" s="6" customFormat="1" ht="30" customHeight="1" x14ac:dyDescent="0.25">
      <c r="A5" s="75" t="s">
        <v>8</v>
      </c>
      <c r="B5" s="76" t="s">
        <v>7</v>
      </c>
      <c r="C5" s="61" t="s">
        <v>40</v>
      </c>
      <c r="D5" s="72" t="s">
        <v>116</v>
      </c>
      <c r="E5" s="72" t="s">
        <v>114</v>
      </c>
      <c r="F5" s="72" t="s">
        <v>117</v>
      </c>
      <c r="G5" s="72" t="s">
        <v>115</v>
      </c>
      <c r="H5" s="74" t="s">
        <v>118</v>
      </c>
      <c r="I5" s="74"/>
      <c r="J5" s="74"/>
      <c r="K5" s="5" t="s">
        <v>0</v>
      </c>
      <c r="L5" s="72" t="s">
        <v>47</v>
      </c>
      <c r="M5" s="72" t="s">
        <v>2</v>
      </c>
    </row>
    <row r="6" spans="1:13" ht="45" x14ac:dyDescent="0.25">
      <c r="A6" s="75"/>
      <c r="B6" s="76"/>
      <c r="C6" s="62"/>
      <c r="D6" s="73"/>
      <c r="E6" s="73"/>
      <c r="F6" s="73"/>
      <c r="G6" s="73"/>
      <c r="H6" s="8" t="s">
        <v>119</v>
      </c>
      <c r="I6" s="8" t="s">
        <v>120</v>
      </c>
      <c r="J6" s="8" t="s">
        <v>121</v>
      </c>
      <c r="K6" s="11" t="s">
        <v>6</v>
      </c>
      <c r="L6" s="73"/>
      <c r="M6" s="73"/>
    </row>
    <row r="7" spans="1:13" x14ac:dyDescent="0.25">
      <c r="A7" s="27">
        <v>1</v>
      </c>
      <c r="B7" s="26" t="s">
        <v>9</v>
      </c>
      <c r="C7" s="28"/>
      <c r="D7" s="7"/>
      <c r="E7" s="7"/>
      <c r="F7" s="7"/>
      <c r="G7" s="7"/>
      <c r="H7" s="7"/>
      <c r="I7" s="7"/>
      <c r="J7" s="7"/>
      <c r="K7" s="7"/>
      <c r="L7" s="5"/>
      <c r="M7" s="36"/>
    </row>
    <row r="8" spans="1:13" x14ac:dyDescent="0.25">
      <c r="A8" s="15">
        <v>2</v>
      </c>
      <c r="B8" s="4" t="s">
        <v>10</v>
      </c>
      <c r="C8" s="12"/>
      <c r="D8" s="7"/>
      <c r="E8" s="7"/>
      <c r="F8" s="7"/>
      <c r="G8" s="7"/>
      <c r="H8" s="7"/>
      <c r="I8" s="7"/>
      <c r="J8" s="7"/>
      <c r="K8" s="7"/>
      <c r="L8" s="5"/>
      <c r="M8" s="36"/>
    </row>
    <row r="9" spans="1:13" x14ac:dyDescent="0.25">
      <c r="A9" s="27">
        <v>3</v>
      </c>
      <c r="B9" s="26" t="s">
        <v>11</v>
      </c>
      <c r="C9" s="28"/>
      <c r="D9" s="7"/>
      <c r="E9" s="7"/>
      <c r="F9" s="7"/>
      <c r="G9" s="7"/>
      <c r="H9" s="7"/>
      <c r="I9" s="7"/>
      <c r="J9" s="7"/>
      <c r="K9" s="7"/>
      <c r="L9" s="5"/>
      <c r="M9" s="36"/>
    </row>
    <row r="10" spans="1:13" x14ac:dyDescent="0.25">
      <c r="A10" s="15">
        <v>4</v>
      </c>
      <c r="B10" s="4" t="s">
        <v>12</v>
      </c>
      <c r="C10" s="12"/>
      <c r="D10" s="7"/>
      <c r="E10" s="7"/>
      <c r="F10" s="7"/>
      <c r="G10" s="7"/>
      <c r="H10" s="7"/>
      <c r="I10" s="7"/>
      <c r="J10" s="7"/>
      <c r="K10" s="7"/>
      <c r="L10" s="5"/>
      <c r="M10" s="36"/>
    </row>
    <row r="11" spans="1:13" x14ac:dyDescent="0.25">
      <c r="A11" s="15">
        <v>5</v>
      </c>
      <c r="B11" s="4" t="s">
        <v>13</v>
      </c>
      <c r="C11" s="12"/>
      <c r="D11" s="7"/>
      <c r="E11" s="7"/>
      <c r="F11" s="7"/>
      <c r="G11" s="7"/>
      <c r="H11" s="7"/>
      <c r="I11" s="7"/>
      <c r="J11" s="7"/>
      <c r="K11" s="7"/>
      <c r="L11" s="5"/>
      <c r="M11" s="36"/>
    </row>
    <row r="12" spans="1:13" x14ac:dyDescent="0.25">
      <c r="A12" s="15">
        <v>6</v>
      </c>
      <c r="B12" s="4" t="s">
        <v>14</v>
      </c>
      <c r="C12" s="12"/>
      <c r="D12" s="7"/>
      <c r="E12" s="7"/>
      <c r="F12" s="7"/>
      <c r="G12" s="7"/>
      <c r="H12" s="7"/>
      <c r="I12" s="7"/>
      <c r="J12" s="7"/>
      <c r="K12" s="7"/>
      <c r="L12" s="5"/>
      <c r="M12" s="36"/>
    </row>
    <row r="13" spans="1:13" x14ac:dyDescent="0.25">
      <c r="A13" s="15">
        <v>7</v>
      </c>
      <c r="B13" s="4" t="s">
        <v>15</v>
      </c>
      <c r="C13" s="12"/>
      <c r="D13" s="7"/>
      <c r="E13" s="7"/>
      <c r="F13" s="7"/>
      <c r="G13" s="7"/>
      <c r="H13" s="7"/>
      <c r="I13" s="7"/>
      <c r="J13" s="7"/>
      <c r="K13" s="7"/>
      <c r="L13" s="5"/>
      <c r="M13" s="36"/>
    </row>
    <row r="14" spans="1:13" x14ac:dyDescent="0.25">
      <c r="A14" s="15">
        <v>8</v>
      </c>
      <c r="B14" s="4" t="s">
        <v>16</v>
      </c>
      <c r="C14" s="12"/>
      <c r="D14" s="7"/>
      <c r="E14" s="7"/>
      <c r="F14" s="7"/>
      <c r="G14" s="7"/>
      <c r="H14" s="7"/>
      <c r="I14" s="7"/>
      <c r="J14" s="7"/>
      <c r="K14" s="7"/>
      <c r="L14" s="5"/>
      <c r="M14" s="36"/>
    </row>
    <row r="15" spans="1:13" x14ac:dyDescent="0.25">
      <c r="A15" s="27">
        <v>10</v>
      </c>
      <c r="B15" s="26" t="s">
        <v>17</v>
      </c>
      <c r="C15" s="28"/>
      <c r="D15" s="7"/>
      <c r="E15" s="7"/>
      <c r="F15" s="7"/>
      <c r="G15" s="7"/>
      <c r="H15" s="7"/>
      <c r="I15" s="7"/>
      <c r="J15" s="7"/>
      <c r="K15" s="7"/>
      <c r="L15" s="5"/>
      <c r="M15" s="36"/>
    </row>
    <row r="16" spans="1:13" x14ac:dyDescent="0.25">
      <c r="A16" s="27">
        <v>11</v>
      </c>
      <c r="B16" s="26" t="s">
        <v>18</v>
      </c>
      <c r="C16" s="28"/>
      <c r="D16" s="7"/>
      <c r="E16" s="7"/>
      <c r="F16" s="7"/>
      <c r="G16" s="7"/>
      <c r="H16" s="7"/>
      <c r="I16" s="7"/>
      <c r="J16" s="7"/>
      <c r="K16" s="7"/>
      <c r="L16" s="5"/>
      <c r="M16" s="36"/>
    </row>
    <row r="17" spans="1:13" x14ac:dyDescent="0.25">
      <c r="A17" s="15">
        <v>12</v>
      </c>
      <c r="B17" s="4" t="s">
        <v>19</v>
      </c>
      <c r="C17" s="12"/>
      <c r="D17" s="7"/>
      <c r="E17" s="7"/>
      <c r="F17" s="7"/>
      <c r="G17" s="7"/>
      <c r="H17" s="7"/>
      <c r="I17" s="7"/>
      <c r="J17" s="7"/>
      <c r="K17" s="7"/>
      <c r="L17" s="5"/>
      <c r="M17" s="36"/>
    </row>
    <row r="18" spans="1:13" x14ac:dyDescent="0.25">
      <c r="A18" s="15">
        <v>13</v>
      </c>
      <c r="B18" s="4" t="s">
        <v>20</v>
      </c>
      <c r="C18" s="12"/>
      <c r="D18" s="7"/>
      <c r="E18" s="7"/>
      <c r="F18" s="7"/>
      <c r="G18" s="7"/>
      <c r="H18" s="7"/>
      <c r="I18" s="7"/>
      <c r="J18" s="7"/>
      <c r="K18" s="7"/>
      <c r="L18" s="5"/>
      <c r="M18" s="36"/>
    </row>
    <row r="19" spans="1:13" x14ac:dyDescent="0.25">
      <c r="A19" s="15">
        <v>16</v>
      </c>
      <c r="B19" s="4" t="s">
        <v>21</v>
      </c>
      <c r="C19" s="12"/>
      <c r="D19" s="7"/>
      <c r="E19" s="7"/>
      <c r="F19" s="7"/>
      <c r="G19" s="7"/>
      <c r="H19" s="7"/>
      <c r="I19" s="7"/>
      <c r="J19" s="7"/>
      <c r="K19" s="7"/>
      <c r="L19" s="5"/>
      <c r="M19" s="36"/>
    </row>
    <row r="20" spans="1:13" x14ac:dyDescent="0.25">
      <c r="A20" s="27">
        <v>17</v>
      </c>
      <c r="B20" s="26" t="s">
        <v>22</v>
      </c>
      <c r="C20" s="28"/>
      <c r="D20" s="7"/>
      <c r="E20" s="7"/>
      <c r="F20" s="7"/>
      <c r="G20" s="7"/>
      <c r="H20" s="7"/>
      <c r="I20" s="7"/>
      <c r="J20" s="7"/>
      <c r="K20" s="7"/>
      <c r="L20" s="5"/>
      <c r="M20" s="36"/>
    </row>
    <row r="21" spans="1:13" x14ac:dyDescent="0.25">
      <c r="A21" s="15">
        <v>18</v>
      </c>
      <c r="B21" s="4" t="s">
        <v>23</v>
      </c>
      <c r="C21" s="12"/>
      <c r="D21" s="7"/>
      <c r="E21" s="7"/>
      <c r="F21" s="7"/>
      <c r="G21" s="7"/>
      <c r="H21" s="7"/>
      <c r="I21" s="7"/>
      <c r="J21" s="7"/>
      <c r="K21" s="7"/>
      <c r="L21" s="5"/>
      <c r="M21" s="36"/>
    </row>
  </sheetData>
  <mergeCells count="10">
    <mergeCell ref="G5:G6"/>
    <mergeCell ref="H5:J5"/>
    <mergeCell ref="L5:L6"/>
    <mergeCell ref="M5:M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0A47A-13A1-49C1-8E31-DE08DE452DAC}">
  <sheetPr>
    <pageSetUpPr fitToPage="1"/>
  </sheetPr>
  <dimension ref="A1:T28"/>
  <sheetViews>
    <sheetView workbookViewId="0">
      <selection activeCell="R2" sqref="R2"/>
    </sheetView>
  </sheetViews>
  <sheetFormatPr defaultRowHeight="15" x14ac:dyDescent="0.25"/>
  <cols>
    <col min="1" max="1" width="5.5703125" customWidth="1"/>
    <col min="2" max="2" width="15.7109375" bestFit="1" customWidth="1"/>
    <col min="3" max="3" width="18.42578125" customWidth="1"/>
    <col min="4" max="4" width="5.85546875" customWidth="1"/>
    <col min="5" max="5" width="4.7109375" customWidth="1"/>
    <col min="6" max="6" width="4.85546875" customWidth="1"/>
    <col min="7" max="7" width="4.5703125" customWidth="1"/>
    <col min="8" max="9" width="4.42578125" customWidth="1"/>
    <col min="10" max="11" width="5.140625" customWidth="1"/>
    <col min="12" max="13" width="5" customWidth="1"/>
    <col min="14" max="14" width="5.140625" customWidth="1"/>
    <col min="15" max="15" width="7" customWidth="1"/>
    <col min="16" max="16" width="4.42578125" customWidth="1"/>
    <col min="17" max="17" width="4.85546875" customWidth="1"/>
    <col min="18" max="18" width="13.28515625" customWidth="1"/>
    <col min="19" max="19" width="10.42578125" customWidth="1"/>
    <col min="20" max="20" width="11.42578125" customWidth="1"/>
  </cols>
  <sheetData>
    <row r="1" spans="1:20" x14ac:dyDescent="0.25">
      <c r="A1" s="2" t="s">
        <v>138</v>
      </c>
    </row>
    <row r="3" spans="1:20" s="1" customFormat="1" x14ac:dyDescent="0.25">
      <c r="A3" s="1" t="s">
        <v>127</v>
      </c>
    </row>
    <row r="5" spans="1:20" s="6" customFormat="1" ht="30" customHeight="1" x14ac:dyDescent="0.25">
      <c r="A5" s="75" t="s">
        <v>8</v>
      </c>
      <c r="B5" s="76" t="s">
        <v>7</v>
      </c>
      <c r="C5" s="61" t="s">
        <v>40</v>
      </c>
      <c r="D5" s="74" t="s">
        <v>82</v>
      </c>
      <c r="E5" s="74"/>
      <c r="F5" s="74"/>
      <c r="G5" s="74"/>
      <c r="H5" s="74"/>
      <c r="I5" s="74" t="s">
        <v>83</v>
      </c>
      <c r="J5" s="74"/>
      <c r="K5" s="74" t="s">
        <v>84</v>
      </c>
      <c r="L5" s="74"/>
      <c r="M5" s="74" t="s">
        <v>85</v>
      </c>
      <c r="N5" s="74"/>
      <c r="O5" s="8" t="s">
        <v>86</v>
      </c>
      <c r="P5" s="74" t="s">
        <v>87</v>
      </c>
      <c r="Q5" s="74"/>
      <c r="R5" s="5" t="s">
        <v>0</v>
      </c>
      <c r="S5" s="72" t="s">
        <v>46</v>
      </c>
      <c r="T5" s="72" t="s">
        <v>2</v>
      </c>
    </row>
    <row r="6" spans="1:20" ht="115.5" x14ac:dyDescent="0.25">
      <c r="A6" s="75"/>
      <c r="B6" s="76"/>
      <c r="C6" s="62"/>
      <c r="D6" s="21" t="s">
        <v>88</v>
      </c>
      <c r="E6" s="21" t="s">
        <v>89</v>
      </c>
      <c r="F6" s="21" t="s">
        <v>90</v>
      </c>
      <c r="G6" s="21" t="s">
        <v>91</v>
      </c>
      <c r="H6" s="22" t="s">
        <v>92</v>
      </c>
      <c r="I6" s="22" t="s">
        <v>93</v>
      </c>
      <c r="J6" s="22" t="s">
        <v>94</v>
      </c>
      <c r="K6" s="22" t="s">
        <v>93</v>
      </c>
      <c r="L6" s="22" t="s">
        <v>94</v>
      </c>
      <c r="M6" s="22" t="s">
        <v>93</v>
      </c>
      <c r="N6" s="22" t="s">
        <v>94</v>
      </c>
      <c r="O6" s="23" t="s">
        <v>95</v>
      </c>
      <c r="P6" s="23" t="s">
        <v>96</v>
      </c>
      <c r="Q6" s="23" t="s">
        <v>97</v>
      </c>
      <c r="R6" s="11" t="s">
        <v>6</v>
      </c>
      <c r="S6" s="73"/>
      <c r="T6" s="73"/>
    </row>
    <row r="7" spans="1:20" x14ac:dyDescent="0.25">
      <c r="A7" s="15">
        <v>1</v>
      </c>
      <c r="B7" s="4" t="s">
        <v>9</v>
      </c>
      <c r="C7" s="1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5"/>
      <c r="T7" s="5"/>
    </row>
    <row r="8" spans="1:20" x14ac:dyDescent="0.25">
      <c r="A8" s="15">
        <v>2</v>
      </c>
      <c r="B8" s="4" t="s">
        <v>10</v>
      </c>
      <c r="C8" s="12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5"/>
      <c r="T8" s="36"/>
    </row>
    <row r="9" spans="1:20" x14ac:dyDescent="0.25">
      <c r="A9" s="27">
        <v>3</v>
      </c>
      <c r="B9" s="26" t="s">
        <v>11</v>
      </c>
      <c r="C9" s="14"/>
      <c r="D9" s="24"/>
      <c r="E9" s="24"/>
      <c r="F9" s="24"/>
      <c r="G9" s="24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5"/>
      <c r="T9" s="36"/>
    </row>
    <row r="10" spans="1:20" x14ac:dyDescent="0.25">
      <c r="A10" s="27" t="s">
        <v>35</v>
      </c>
      <c r="B10" s="26" t="s">
        <v>112</v>
      </c>
      <c r="C10" s="14"/>
      <c r="D10" s="24"/>
      <c r="E10" s="24"/>
      <c r="F10" s="24"/>
      <c r="G10" s="24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5"/>
      <c r="T10" s="36"/>
    </row>
    <row r="11" spans="1:20" x14ac:dyDescent="0.25">
      <c r="A11" s="27" t="s">
        <v>36</v>
      </c>
      <c r="B11" s="26" t="s">
        <v>113</v>
      </c>
      <c r="C11" s="14"/>
      <c r="D11" s="24"/>
      <c r="E11" s="24"/>
      <c r="F11" s="24"/>
      <c r="G11" s="2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5"/>
      <c r="T11" s="36"/>
    </row>
    <row r="12" spans="1:20" x14ac:dyDescent="0.25">
      <c r="A12" s="15">
        <v>5</v>
      </c>
      <c r="B12" s="4" t="s">
        <v>13</v>
      </c>
      <c r="C12" s="1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5"/>
      <c r="T12" s="36"/>
    </row>
    <row r="13" spans="1:20" x14ac:dyDescent="0.25">
      <c r="A13" s="15">
        <v>6</v>
      </c>
      <c r="B13" s="4" t="s">
        <v>14</v>
      </c>
      <c r="C13" s="12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5"/>
      <c r="T13" s="36"/>
    </row>
    <row r="14" spans="1:20" x14ac:dyDescent="0.25">
      <c r="A14" s="15">
        <v>8</v>
      </c>
      <c r="B14" s="4" t="s">
        <v>16</v>
      </c>
      <c r="C14" s="12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5"/>
      <c r="T14" s="36"/>
    </row>
    <row r="15" spans="1:20" x14ac:dyDescent="0.25">
      <c r="A15" s="15">
        <v>10</v>
      </c>
      <c r="B15" s="4" t="s">
        <v>17</v>
      </c>
      <c r="C15" s="1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5"/>
      <c r="T15" s="5"/>
    </row>
    <row r="16" spans="1:20" x14ac:dyDescent="0.25">
      <c r="A16" s="15">
        <v>11</v>
      </c>
      <c r="B16" s="4" t="s">
        <v>18</v>
      </c>
      <c r="C16" s="12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5"/>
      <c r="T16" s="5"/>
    </row>
    <row r="17" spans="1:20" x14ac:dyDescent="0.25">
      <c r="A17" s="15">
        <v>12</v>
      </c>
      <c r="B17" s="4" t="s">
        <v>19</v>
      </c>
      <c r="C17" s="1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5"/>
      <c r="T17" s="5"/>
    </row>
    <row r="18" spans="1:20" x14ac:dyDescent="0.25">
      <c r="A18" s="15">
        <v>13</v>
      </c>
      <c r="B18" s="4" t="s">
        <v>20</v>
      </c>
      <c r="C18" s="12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5"/>
      <c r="T18" s="5"/>
    </row>
    <row r="19" spans="1:20" x14ac:dyDescent="0.25">
      <c r="A19" s="15">
        <v>16</v>
      </c>
      <c r="B19" s="4" t="s">
        <v>21</v>
      </c>
      <c r="C19" s="12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5"/>
      <c r="T19" s="5"/>
    </row>
    <row r="20" spans="1:20" x14ac:dyDescent="0.25">
      <c r="A20" s="27" t="s">
        <v>130</v>
      </c>
      <c r="B20" s="26" t="s">
        <v>22</v>
      </c>
      <c r="C20" s="1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5"/>
      <c r="T20" s="5"/>
    </row>
    <row r="21" spans="1:20" x14ac:dyDescent="0.25">
      <c r="A21" s="27" t="s">
        <v>131</v>
      </c>
      <c r="B21" s="26" t="s">
        <v>22</v>
      </c>
      <c r="C21" s="14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5"/>
      <c r="T21" s="5"/>
    </row>
    <row r="22" spans="1:20" x14ac:dyDescent="0.25">
      <c r="A22" s="15">
        <v>18</v>
      </c>
      <c r="B22" s="4" t="s">
        <v>23</v>
      </c>
      <c r="C22" s="12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5"/>
      <c r="T22" s="5"/>
    </row>
    <row r="24" spans="1:20" x14ac:dyDescent="0.25">
      <c r="B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</row>
    <row r="25" spans="1:20" x14ac:dyDescent="0.25">
      <c r="B25" t="s">
        <v>82</v>
      </c>
      <c r="C25" s="13"/>
      <c r="D25" s="6"/>
      <c r="E25" s="6"/>
      <c r="F25" s="6"/>
      <c r="G25" s="6"/>
    </row>
    <row r="26" spans="1:20" x14ac:dyDescent="0.25">
      <c r="B26" t="s">
        <v>83</v>
      </c>
      <c r="C26" s="13"/>
      <c r="D26" s="6"/>
      <c r="E26" s="6"/>
      <c r="F26" s="6"/>
      <c r="G26" s="6"/>
    </row>
    <row r="27" spans="1:20" x14ac:dyDescent="0.25">
      <c r="B27" t="s">
        <v>84</v>
      </c>
      <c r="C27" s="13"/>
      <c r="D27" s="6"/>
      <c r="E27" s="6"/>
      <c r="F27" s="6"/>
      <c r="G27" s="6"/>
    </row>
    <row r="28" spans="1:20" x14ac:dyDescent="0.25">
      <c r="B28" t="s">
        <v>85</v>
      </c>
      <c r="C28" s="13"/>
    </row>
  </sheetData>
  <mergeCells count="10">
    <mergeCell ref="S5:S6"/>
    <mergeCell ref="T5:T6"/>
    <mergeCell ref="A5:A6"/>
    <mergeCell ref="B5:B6"/>
    <mergeCell ref="C5:C6"/>
    <mergeCell ref="D5:H5"/>
    <mergeCell ref="I5:J5"/>
    <mergeCell ref="K5:L5"/>
    <mergeCell ref="M5:N5"/>
    <mergeCell ref="P5:Q5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3EE52-F0FE-4EE9-9CDD-88BDED984A51}">
  <sheetPr>
    <pageSetUpPr fitToPage="1"/>
  </sheetPr>
  <dimension ref="A1:M23"/>
  <sheetViews>
    <sheetView workbookViewId="0">
      <selection activeCell="L21" sqref="L21"/>
    </sheetView>
  </sheetViews>
  <sheetFormatPr defaultRowHeight="15" x14ac:dyDescent="0.25"/>
  <cols>
    <col min="1" max="1" width="6" customWidth="1"/>
    <col min="2" max="2" width="15.7109375" bestFit="1" customWidth="1"/>
    <col min="3" max="3" width="18.7109375" customWidth="1"/>
    <col min="5" max="6" width="10.85546875" customWidth="1"/>
    <col min="7" max="7" width="18.28515625" customWidth="1"/>
    <col min="8" max="8" width="20.28515625" customWidth="1"/>
    <col min="9" max="9" width="17.140625" customWidth="1"/>
    <col min="10" max="10" width="14.28515625" customWidth="1"/>
    <col min="11" max="11" width="10.28515625" customWidth="1"/>
    <col min="12" max="12" width="11.28515625" customWidth="1"/>
  </cols>
  <sheetData>
    <row r="1" spans="1:13" x14ac:dyDescent="0.25">
      <c r="A1" s="2" t="s">
        <v>138</v>
      </c>
    </row>
    <row r="3" spans="1:13" x14ac:dyDescent="0.25">
      <c r="A3" s="1" t="s">
        <v>161</v>
      </c>
    </row>
    <row r="5" spans="1:13" x14ac:dyDescent="0.25">
      <c r="A5" s="75" t="s">
        <v>8</v>
      </c>
      <c r="B5" s="76" t="s">
        <v>7</v>
      </c>
      <c r="C5" s="76" t="s">
        <v>24</v>
      </c>
      <c r="D5" s="74" t="s">
        <v>62</v>
      </c>
      <c r="E5" s="74" t="s">
        <v>63</v>
      </c>
      <c r="F5" s="72" t="s">
        <v>103</v>
      </c>
      <c r="G5" s="74" t="s">
        <v>64</v>
      </c>
      <c r="H5" s="74"/>
      <c r="I5" s="74"/>
      <c r="J5" s="4"/>
      <c r="K5" s="4"/>
      <c r="L5" s="4"/>
    </row>
    <row r="6" spans="1:13" ht="60" x14ac:dyDescent="0.25">
      <c r="A6" s="75"/>
      <c r="B6" s="76"/>
      <c r="C6" s="76"/>
      <c r="D6" s="74"/>
      <c r="E6" s="74"/>
      <c r="F6" s="73"/>
      <c r="G6" s="8" t="s">
        <v>31</v>
      </c>
      <c r="H6" s="8" t="s">
        <v>29</v>
      </c>
      <c r="I6" s="8" t="s">
        <v>30</v>
      </c>
      <c r="J6" s="8" t="s">
        <v>0</v>
      </c>
      <c r="K6" s="8" t="s">
        <v>46</v>
      </c>
      <c r="L6" s="8" t="s">
        <v>2</v>
      </c>
    </row>
    <row r="7" spans="1:13" x14ac:dyDescent="0.25">
      <c r="A7" s="15">
        <v>1</v>
      </c>
      <c r="B7" s="4" t="s">
        <v>9</v>
      </c>
      <c r="C7" s="44"/>
      <c r="D7" s="7"/>
      <c r="E7" s="7"/>
      <c r="F7" s="7"/>
      <c r="G7" s="7"/>
      <c r="H7" s="7"/>
      <c r="I7" s="7"/>
      <c r="J7" s="7"/>
      <c r="K7" s="5"/>
      <c r="L7" s="5"/>
    </row>
    <row r="8" spans="1:13" x14ac:dyDescent="0.25">
      <c r="A8" s="15" t="s">
        <v>43</v>
      </c>
      <c r="B8" s="4" t="s">
        <v>42</v>
      </c>
      <c r="C8" s="44"/>
      <c r="D8" s="7"/>
      <c r="E8" s="7"/>
      <c r="F8" s="7"/>
      <c r="G8" s="7"/>
      <c r="H8" s="7"/>
      <c r="I8" s="7"/>
      <c r="J8" s="7"/>
      <c r="K8" s="5"/>
      <c r="L8" s="36"/>
    </row>
    <row r="9" spans="1:13" x14ac:dyDescent="0.25">
      <c r="A9" s="15" t="s">
        <v>44</v>
      </c>
      <c r="B9" s="4" t="s">
        <v>45</v>
      </c>
      <c r="C9" s="44"/>
      <c r="D9" s="7"/>
      <c r="E9" s="7"/>
      <c r="F9" s="7"/>
      <c r="G9" s="7"/>
      <c r="H9" s="7"/>
      <c r="I9" s="7"/>
      <c r="J9" s="7"/>
      <c r="K9" s="5"/>
      <c r="L9" s="36"/>
      <c r="M9" s="10"/>
    </row>
    <row r="10" spans="1:13" x14ac:dyDescent="0.25">
      <c r="A10" s="15">
        <v>3</v>
      </c>
      <c r="B10" s="4" t="s">
        <v>11</v>
      </c>
      <c r="C10" s="44"/>
      <c r="D10" s="7"/>
      <c r="E10" s="7"/>
      <c r="F10" s="7"/>
      <c r="G10" s="7"/>
      <c r="H10" s="7"/>
      <c r="I10" s="7"/>
      <c r="J10" s="7"/>
      <c r="K10" s="5"/>
      <c r="L10" s="36"/>
    </row>
    <row r="11" spans="1:13" x14ac:dyDescent="0.25">
      <c r="A11" s="15">
        <v>4</v>
      </c>
      <c r="B11" s="4" t="s">
        <v>12</v>
      </c>
      <c r="C11" s="4" t="s">
        <v>154</v>
      </c>
      <c r="D11" s="7">
        <v>48</v>
      </c>
      <c r="E11" s="7">
        <v>40</v>
      </c>
      <c r="F11" s="7">
        <v>10</v>
      </c>
      <c r="G11" s="77">
        <v>95</v>
      </c>
      <c r="H11" s="78"/>
      <c r="I11" s="79"/>
      <c r="J11" s="7"/>
      <c r="K11" s="5">
        <v>193</v>
      </c>
      <c r="L11" s="9" t="s">
        <v>37</v>
      </c>
    </row>
    <row r="12" spans="1:13" x14ac:dyDescent="0.25">
      <c r="A12" s="15">
        <v>5</v>
      </c>
      <c r="B12" s="4" t="s">
        <v>13</v>
      </c>
      <c r="C12" s="44"/>
      <c r="D12" s="7"/>
      <c r="E12" s="7"/>
      <c r="F12" s="7"/>
      <c r="G12" s="7"/>
      <c r="H12" s="7"/>
      <c r="I12" s="7"/>
      <c r="J12" s="7"/>
      <c r="K12" s="5"/>
      <c r="L12" s="36"/>
    </row>
    <row r="13" spans="1:13" x14ac:dyDescent="0.25">
      <c r="A13" s="15">
        <v>6</v>
      </c>
      <c r="B13" s="4" t="s">
        <v>14</v>
      </c>
      <c r="C13" s="50" t="s">
        <v>132</v>
      </c>
      <c r="D13" s="7"/>
      <c r="E13" s="7"/>
      <c r="F13" s="7"/>
      <c r="G13" s="7"/>
      <c r="H13" s="7"/>
      <c r="I13" s="7"/>
      <c r="J13" s="7"/>
      <c r="K13" s="5"/>
      <c r="L13" s="36"/>
    </row>
    <row r="14" spans="1:13" x14ac:dyDescent="0.25">
      <c r="A14" s="15"/>
      <c r="B14" s="4"/>
      <c r="C14" s="4"/>
      <c r="D14" s="7"/>
      <c r="E14" s="7"/>
      <c r="F14" s="7"/>
      <c r="G14" s="7"/>
      <c r="H14" s="7"/>
      <c r="I14" s="7"/>
      <c r="J14" s="7"/>
      <c r="K14" s="5"/>
      <c r="L14" s="36"/>
    </row>
    <row r="15" spans="1:13" x14ac:dyDescent="0.25">
      <c r="A15" s="15">
        <v>8</v>
      </c>
      <c r="B15" s="4" t="s">
        <v>16</v>
      </c>
      <c r="C15" s="44"/>
      <c r="D15" s="7"/>
      <c r="E15" s="7"/>
      <c r="F15" s="7"/>
      <c r="G15" s="7"/>
      <c r="H15" s="7"/>
      <c r="I15" s="7"/>
      <c r="J15" s="7"/>
      <c r="K15" s="5"/>
      <c r="L15" s="36"/>
    </row>
    <row r="16" spans="1:13" x14ac:dyDescent="0.25">
      <c r="A16" s="15">
        <v>10</v>
      </c>
      <c r="B16" s="4" t="s">
        <v>17</v>
      </c>
      <c r="C16" s="44"/>
      <c r="D16" s="7"/>
      <c r="E16" s="7"/>
      <c r="F16" s="7"/>
      <c r="G16" s="7"/>
      <c r="H16" s="7"/>
      <c r="I16" s="7"/>
      <c r="J16" s="7"/>
      <c r="K16" s="5"/>
      <c r="L16" s="36"/>
    </row>
    <row r="17" spans="1:12" x14ac:dyDescent="0.25">
      <c r="A17" s="15">
        <v>11</v>
      </c>
      <c r="B17" s="4" t="s">
        <v>18</v>
      </c>
      <c r="C17" s="44"/>
      <c r="D17" s="7"/>
      <c r="E17" s="7"/>
      <c r="F17" s="7"/>
      <c r="G17" s="7"/>
      <c r="H17" s="7"/>
      <c r="I17" s="7"/>
      <c r="J17" s="7"/>
      <c r="K17" s="5"/>
      <c r="L17" s="36"/>
    </row>
    <row r="18" spans="1:12" x14ac:dyDescent="0.25">
      <c r="A18" s="15">
        <v>12</v>
      </c>
      <c r="B18" s="4" t="s">
        <v>19</v>
      </c>
      <c r="C18" s="44"/>
      <c r="D18" s="7"/>
      <c r="E18" s="7"/>
      <c r="F18" s="7"/>
      <c r="G18" s="7"/>
      <c r="H18" s="7"/>
      <c r="I18" s="7"/>
      <c r="J18" s="7"/>
      <c r="K18" s="5"/>
      <c r="L18" s="5"/>
    </row>
    <row r="19" spans="1:12" x14ac:dyDescent="0.25">
      <c r="A19" s="15">
        <v>13</v>
      </c>
      <c r="B19" s="4" t="s">
        <v>20</v>
      </c>
      <c r="C19" s="4" t="s">
        <v>155</v>
      </c>
      <c r="D19" s="7">
        <v>45</v>
      </c>
      <c r="E19" s="7">
        <v>0</v>
      </c>
      <c r="F19" s="7">
        <v>9</v>
      </c>
      <c r="G19" s="7"/>
      <c r="H19" s="7"/>
      <c r="I19" s="7">
        <v>94</v>
      </c>
      <c r="J19" s="7"/>
      <c r="K19" s="5">
        <v>148</v>
      </c>
      <c r="L19" s="5"/>
    </row>
    <row r="20" spans="1:12" x14ac:dyDescent="0.25">
      <c r="A20" s="15">
        <v>16</v>
      </c>
      <c r="B20" s="4" t="s">
        <v>21</v>
      </c>
      <c r="C20" s="44"/>
      <c r="D20" s="7"/>
      <c r="E20" s="7"/>
      <c r="F20" s="7"/>
      <c r="G20" s="77"/>
      <c r="H20" s="78"/>
      <c r="I20" s="79"/>
      <c r="J20" s="7"/>
      <c r="K20" s="5"/>
      <c r="L20" s="5"/>
    </row>
    <row r="21" spans="1:12" x14ac:dyDescent="0.25">
      <c r="A21" s="15">
        <v>17</v>
      </c>
      <c r="B21" s="4" t="s">
        <v>22</v>
      </c>
      <c r="C21" s="38" t="s">
        <v>156</v>
      </c>
      <c r="D21" s="7">
        <v>43</v>
      </c>
      <c r="E21" s="7">
        <v>35</v>
      </c>
      <c r="F21" s="7">
        <v>9</v>
      </c>
      <c r="G21" s="32"/>
      <c r="H21" s="33"/>
      <c r="I21" s="34">
        <v>93</v>
      </c>
      <c r="J21" s="7"/>
      <c r="K21" s="5">
        <v>180</v>
      </c>
      <c r="L21" s="47" t="s">
        <v>39</v>
      </c>
    </row>
    <row r="22" spans="1:12" x14ac:dyDescent="0.25">
      <c r="A22" s="15">
        <v>17</v>
      </c>
      <c r="B22" s="4" t="s">
        <v>22</v>
      </c>
      <c r="C22" s="4" t="s">
        <v>124</v>
      </c>
      <c r="D22" s="7">
        <v>44</v>
      </c>
      <c r="E22" s="7">
        <v>36</v>
      </c>
      <c r="F22" s="7">
        <v>9</v>
      </c>
      <c r="G22" s="7"/>
      <c r="H22" s="7"/>
      <c r="I22" s="7">
        <v>94</v>
      </c>
      <c r="J22" s="7"/>
      <c r="K22" s="5">
        <v>183</v>
      </c>
      <c r="L22" s="58" t="s">
        <v>38</v>
      </c>
    </row>
    <row r="23" spans="1:12" x14ac:dyDescent="0.25">
      <c r="A23" s="15">
        <v>18</v>
      </c>
      <c r="B23" s="4" t="s">
        <v>23</v>
      </c>
      <c r="C23" s="44"/>
      <c r="D23" s="7"/>
      <c r="E23" s="7"/>
      <c r="F23" s="7"/>
      <c r="G23" s="7"/>
      <c r="H23" s="7"/>
      <c r="I23" s="7"/>
      <c r="J23" s="7"/>
      <c r="K23" s="5"/>
      <c r="L23" s="5"/>
    </row>
  </sheetData>
  <mergeCells count="9">
    <mergeCell ref="G20:I20"/>
    <mergeCell ref="D5:D6"/>
    <mergeCell ref="E5:E6"/>
    <mergeCell ref="G5:I5"/>
    <mergeCell ref="A5:A6"/>
    <mergeCell ref="B5:B6"/>
    <mergeCell ref="C5:C6"/>
    <mergeCell ref="F5:F6"/>
    <mergeCell ref="G11:I11"/>
  </mergeCells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1650-CF26-41FF-ADA4-402ADC793C20}">
  <sheetPr>
    <pageSetUpPr fitToPage="1"/>
  </sheetPr>
  <dimension ref="A1:M20"/>
  <sheetViews>
    <sheetView workbookViewId="0">
      <selection activeCell="L14" sqref="L14"/>
    </sheetView>
  </sheetViews>
  <sheetFormatPr defaultRowHeight="15" x14ac:dyDescent="0.25"/>
  <cols>
    <col min="1" max="1" width="6" customWidth="1"/>
    <col min="2" max="2" width="15.7109375" bestFit="1" customWidth="1"/>
    <col min="3" max="3" width="18.7109375" customWidth="1"/>
    <col min="5" max="6" width="10.85546875" customWidth="1"/>
    <col min="7" max="7" width="18.28515625" customWidth="1"/>
    <col min="8" max="8" width="20.28515625" customWidth="1"/>
    <col min="9" max="9" width="17.140625" customWidth="1"/>
    <col min="10" max="10" width="14.28515625" customWidth="1"/>
    <col min="11" max="11" width="10.28515625" customWidth="1"/>
    <col min="12" max="12" width="11.28515625" customWidth="1"/>
  </cols>
  <sheetData>
    <row r="1" spans="1:13" x14ac:dyDescent="0.25">
      <c r="A1" s="2" t="s">
        <v>138</v>
      </c>
    </row>
    <row r="3" spans="1:13" x14ac:dyDescent="0.25">
      <c r="A3" s="1" t="s">
        <v>180</v>
      </c>
    </row>
    <row r="5" spans="1:13" x14ac:dyDescent="0.25">
      <c r="A5" s="75" t="s">
        <v>8</v>
      </c>
      <c r="B5" s="76" t="s">
        <v>7</v>
      </c>
      <c r="C5" s="76" t="s">
        <v>24</v>
      </c>
      <c r="D5" s="74" t="s">
        <v>62</v>
      </c>
      <c r="E5" s="74" t="s">
        <v>63</v>
      </c>
      <c r="F5" s="72" t="s">
        <v>103</v>
      </c>
      <c r="G5" s="74" t="s">
        <v>64</v>
      </c>
      <c r="H5" s="74"/>
      <c r="I5" s="74"/>
      <c r="J5" s="4"/>
      <c r="K5" s="4"/>
      <c r="L5" s="4"/>
    </row>
    <row r="6" spans="1:13" ht="60" x14ac:dyDescent="0.25">
      <c r="A6" s="75"/>
      <c r="B6" s="76"/>
      <c r="C6" s="76"/>
      <c r="D6" s="74"/>
      <c r="E6" s="74"/>
      <c r="F6" s="73"/>
      <c r="G6" s="8" t="s">
        <v>31</v>
      </c>
      <c r="H6" s="8" t="s">
        <v>29</v>
      </c>
      <c r="I6" s="8" t="s">
        <v>30</v>
      </c>
      <c r="J6" s="8" t="s">
        <v>0</v>
      </c>
      <c r="K6" s="8" t="s">
        <v>46</v>
      </c>
      <c r="L6" s="8" t="s">
        <v>2</v>
      </c>
    </row>
    <row r="7" spans="1:13" x14ac:dyDescent="0.25">
      <c r="A7" s="15">
        <v>1</v>
      </c>
      <c r="B7" s="4" t="s">
        <v>9</v>
      </c>
      <c r="C7" s="44"/>
      <c r="D7" s="7"/>
      <c r="E7" s="7"/>
      <c r="F7" s="7"/>
      <c r="G7" s="7"/>
      <c r="H7" s="7"/>
      <c r="I7" s="7"/>
      <c r="J7" s="7"/>
      <c r="K7" s="5">
        <f>SUM(D7:I7)-J7</f>
        <v>0</v>
      </c>
      <c r="L7" s="5"/>
    </row>
    <row r="8" spans="1:13" x14ac:dyDescent="0.25">
      <c r="A8" s="15">
        <v>2</v>
      </c>
      <c r="B8" s="4" t="s">
        <v>42</v>
      </c>
      <c r="C8" s="44"/>
      <c r="D8" s="7"/>
      <c r="E8" s="7"/>
      <c r="F8" s="7"/>
      <c r="G8" s="7" t="s">
        <v>122</v>
      </c>
      <c r="H8" s="7"/>
      <c r="I8" s="7" t="s">
        <v>122</v>
      </c>
      <c r="J8" s="7"/>
      <c r="K8" s="5">
        <f>SUM(D8:I8)-J8</f>
        <v>0</v>
      </c>
      <c r="L8" s="5" t="s">
        <v>122</v>
      </c>
    </row>
    <row r="9" spans="1:13" x14ac:dyDescent="0.25">
      <c r="A9" s="15">
        <v>3</v>
      </c>
      <c r="B9" s="4" t="s">
        <v>11</v>
      </c>
      <c r="C9" s="4" t="s">
        <v>157</v>
      </c>
      <c r="D9" s="7">
        <v>48</v>
      </c>
      <c r="E9" s="7">
        <v>38</v>
      </c>
      <c r="F9" s="7">
        <v>10</v>
      </c>
      <c r="G9" s="7" t="s">
        <v>122</v>
      </c>
      <c r="H9" s="7"/>
      <c r="I9" s="7">
        <v>98</v>
      </c>
      <c r="J9" s="7"/>
      <c r="K9" s="5">
        <v>194</v>
      </c>
      <c r="L9" s="9" t="s">
        <v>37</v>
      </c>
      <c r="M9" s="10"/>
    </row>
    <row r="10" spans="1:13" x14ac:dyDescent="0.25">
      <c r="A10" s="15">
        <v>4</v>
      </c>
      <c r="B10" s="4" t="s">
        <v>12</v>
      </c>
      <c r="C10" s="50" t="s">
        <v>132</v>
      </c>
      <c r="D10" s="7" t="s">
        <v>122</v>
      </c>
      <c r="E10" s="7" t="s">
        <v>122</v>
      </c>
      <c r="F10" s="7" t="s">
        <v>122</v>
      </c>
      <c r="G10" s="7" t="s">
        <v>122</v>
      </c>
      <c r="H10" s="7" t="s">
        <v>122</v>
      </c>
      <c r="I10" s="7" t="s">
        <v>122</v>
      </c>
      <c r="J10" s="7"/>
      <c r="K10" s="5">
        <f t="shared" ref="K10:K20" si="0">SUM(D10:I10)-J10</f>
        <v>0</v>
      </c>
      <c r="L10" s="5" t="s">
        <v>122</v>
      </c>
    </row>
    <row r="11" spans="1:13" x14ac:dyDescent="0.25">
      <c r="A11" s="15">
        <v>5</v>
      </c>
      <c r="B11" s="4" t="s">
        <v>13</v>
      </c>
      <c r="C11" s="44"/>
      <c r="D11" s="7"/>
      <c r="E11" s="7"/>
      <c r="F11" s="7"/>
      <c r="G11" s="77"/>
      <c r="H11" s="78"/>
      <c r="I11" s="79"/>
      <c r="J11" s="7"/>
      <c r="K11" s="5">
        <f t="shared" si="0"/>
        <v>0</v>
      </c>
      <c r="L11" s="5"/>
    </row>
    <row r="12" spans="1:13" x14ac:dyDescent="0.25">
      <c r="A12" s="15">
        <v>6</v>
      </c>
      <c r="B12" s="4" t="s">
        <v>14</v>
      </c>
      <c r="C12" s="50" t="s">
        <v>132</v>
      </c>
      <c r="D12" s="7"/>
      <c r="E12" s="7"/>
      <c r="F12" s="7"/>
      <c r="G12" s="7"/>
      <c r="H12" s="7"/>
      <c r="I12" s="7"/>
      <c r="J12" s="7"/>
      <c r="K12" s="5">
        <f t="shared" si="0"/>
        <v>0</v>
      </c>
      <c r="L12" s="5"/>
    </row>
    <row r="13" spans="1:13" x14ac:dyDescent="0.25">
      <c r="A13" s="15">
        <v>8</v>
      </c>
      <c r="B13" s="4" t="s">
        <v>16</v>
      </c>
      <c r="C13" s="44"/>
      <c r="D13" s="7"/>
      <c r="E13" s="7"/>
      <c r="F13" s="7"/>
      <c r="G13" s="7"/>
      <c r="H13" s="7"/>
      <c r="I13" s="7"/>
      <c r="J13" s="7"/>
      <c r="K13" s="5">
        <f t="shared" si="0"/>
        <v>0</v>
      </c>
      <c r="L13" s="36"/>
    </row>
    <row r="14" spans="1:13" x14ac:dyDescent="0.25">
      <c r="A14" s="15" t="s">
        <v>109</v>
      </c>
      <c r="B14" s="4" t="s">
        <v>17</v>
      </c>
      <c r="C14" s="4" t="s">
        <v>158</v>
      </c>
      <c r="D14" s="7">
        <v>47</v>
      </c>
      <c r="E14" s="7">
        <v>36</v>
      </c>
      <c r="F14" s="7">
        <v>10</v>
      </c>
      <c r="G14" s="7"/>
      <c r="H14" s="7"/>
      <c r="I14" s="7">
        <v>97</v>
      </c>
      <c r="J14" s="7"/>
      <c r="K14" s="5">
        <v>190</v>
      </c>
      <c r="L14" s="48" t="s">
        <v>38</v>
      </c>
    </row>
    <row r="15" spans="1:13" x14ac:dyDescent="0.25">
      <c r="A15" s="15">
        <v>11</v>
      </c>
      <c r="B15" s="4" t="s">
        <v>18</v>
      </c>
      <c r="C15" s="44"/>
      <c r="D15" s="7"/>
      <c r="E15" s="7"/>
      <c r="F15" s="7"/>
      <c r="G15" s="7"/>
      <c r="H15" s="7"/>
      <c r="I15" s="7"/>
      <c r="J15" s="7"/>
      <c r="K15" s="5"/>
      <c r="L15" s="36"/>
    </row>
    <row r="16" spans="1:13" x14ac:dyDescent="0.25">
      <c r="A16" s="15">
        <v>12</v>
      </c>
      <c r="B16" s="4" t="s">
        <v>19</v>
      </c>
      <c r="C16" s="44"/>
      <c r="D16" s="7"/>
      <c r="E16" s="7"/>
      <c r="F16" s="7"/>
      <c r="G16" s="7"/>
      <c r="H16" s="7"/>
      <c r="I16" s="7"/>
      <c r="J16" s="7"/>
      <c r="K16" s="5">
        <f t="shared" si="0"/>
        <v>0</v>
      </c>
      <c r="L16" s="36"/>
    </row>
    <row r="17" spans="1:12" x14ac:dyDescent="0.25">
      <c r="A17" s="15">
        <v>13</v>
      </c>
      <c r="B17" s="4" t="s">
        <v>20</v>
      </c>
      <c r="C17" s="50" t="s">
        <v>132</v>
      </c>
      <c r="D17" s="7"/>
      <c r="E17" s="7"/>
      <c r="F17" s="7"/>
      <c r="G17" s="7"/>
      <c r="H17" s="7"/>
      <c r="I17" s="7"/>
      <c r="J17" s="7"/>
      <c r="K17" s="5">
        <f t="shared" si="0"/>
        <v>0</v>
      </c>
      <c r="L17" s="36"/>
    </row>
    <row r="18" spans="1:12" x14ac:dyDescent="0.25">
      <c r="A18" s="15">
        <v>16</v>
      </c>
      <c r="B18" s="4" t="s">
        <v>21</v>
      </c>
      <c r="C18" s="44"/>
      <c r="D18" s="7"/>
      <c r="E18" s="7"/>
      <c r="F18" s="7"/>
      <c r="G18" s="7"/>
      <c r="H18" s="7"/>
      <c r="I18" s="7"/>
      <c r="J18" s="7"/>
      <c r="K18" s="5">
        <f t="shared" si="0"/>
        <v>0</v>
      </c>
      <c r="L18" s="36"/>
    </row>
    <row r="19" spans="1:12" x14ac:dyDescent="0.25">
      <c r="A19" s="15">
        <v>17</v>
      </c>
      <c r="B19" s="4" t="s">
        <v>22</v>
      </c>
      <c r="C19" s="44"/>
      <c r="D19" s="7"/>
      <c r="E19" s="7"/>
      <c r="F19" s="7"/>
      <c r="G19" s="7"/>
      <c r="H19" s="7"/>
      <c r="I19" s="7"/>
      <c r="J19" s="7"/>
      <c r="K19" s="5">
        <f t="shared" si="0"/>
        <v>0</v>
      </c>
      <c r="L19" s="36"/>
    </row>
    <row r="20" spans="1:12" x14ac:dyDescent="0.25">
      <c r="A20" s="15">
        <v>18</v>
      </c>
      <c r="B20" s="4" t="s">
        <v>23</v>
      </c>
      <c r="C20" s="44"/>
      <c r="D20" s="7"/>
      <c r="E20" s="7"/>
      <c r="F20" s="7"/>
      <c r="G20" s="7"/>
      <c r="H20" s="7"/>
      <c r="I20" s="7"/>
      <c r="J20" s="7"/>
      <c r="K20" s="5">
        <f t="shared" si="0"/>
        <v>0</v>
      </c>
      <c r="L20" s="36"/>
    </row>
  </sheetData>
  <mergeCells count="8">
    <mergeCell ref="G5:I5"/>
    <mergeCell ref="G11:I11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316A-6A62-4D8C-91B7-A942C3FDE8F4}">
  <sheetPr>
    <pageSetUpPr fitToPage="1"/>
  </sheetPr>
  <dimension ref="A1:J22"/>
  <sheetViews>
    <sheetView workbookViewId="0">
      <selection activeCell="C21" sqref="C21"/>
    </sheetView>
  </sheetViews>
  <sheetFormatPr defaultRowHeight="15" x14ac:dyDescent="0.25"/>
  <cols>
    <col min="1" max="1" width="6.28515625" customWidth="1"/>
    <col min="2" max="2" width="17.5703125" bestFit="1" customWidth="1"/>
    <col min="3" max="3" width="25.7109375" bestFit="1" customWidth="1"/>
    <col min="4" max="4" width="14.5703125" customWidth="1"/>
    <col min="5" max="5" width="20.140625" customWidth="1"/>
    <col min="6" max="6" width="15.28515625" customWidth="1"/>
    <col min="7" max="7" width="17.85546875" customWidth="1"/>
    <col min="8" max="8" width="11" bestFit="1" customWidth="1"/>
    <col min="9" max="9" width="11.28515625" customWidth="1"/>
    <col min="10" max="10" width="11.7109375" customWidth="1"/>
  </cols>
  <sheetData>
    <row r="1" spans="1:10" x14ac:dyDescent="0.25">
      <c r="A1" s="2" t="s">
        <v>138</v>
      </c>
    </row>
    <row r="3" spans="1:10" x14ac:dyDescent="0.25">
      <c r="A3" s="1" t="s">
        <v>128</v>
      </c>
    </row>
    <row r="5" spans="1:10" x14ac:dyDescent="0.25">
      <c r="A5" s="75" t="s">
        <v>8</v>
      </c>
      <c r="B5" s="76" t="s">
        <v>7</v>
      </c>
      <c r="C5" s="80" t="s">
        <v>24</v>
      </c>
      <c r="D5" s="74" t="s">
        <v>48</v>
      </c>
      <c r="E5" s="74" t="s">
        <v>49</v>
      </c>
      <c r="F5" s="74" t="s">
        <v>50</v>
      </c>
      <c r="G5" s="74" t="s">
        <v>51</v>
      </c>
      <c r="H5" s="76" t="s">
        <v>0</v>
      </c>
      <c r="I5" s="76" t="s">
        <v>47</v>
      </c>
      <c r="J5" s="76" t="s">
        <v>2</v>
      </c>
    </row>
    <row r="6" spans="1:10" ht="56.25" customHeight="1" x14ac:dyDescent="0.25">
      <c r="A6" s="75"/>
      <c r="B6" s="76"/>
      <c r="C6" s="80"/>
      <c r="D6" s="74"/>
      <c r="E6" s="74"/>
      <c r="F6" s="74"/>
      <c r="G6" s="74"/>
      <c r="H6" s="76"/>
      <c r="I6" s="76"/>
      <c r="J6" s="76"/>
    </row>
    <row r="7" spans="1:10" x14ac:dyDescent="0.25">
      <c r="A7" s="15">
        <v>1</v>
      </c>
      <c r="B7" s="4" t="s">
        <v>9</v>
      </c>
      <c r="C7" s="44"/>
      <c r="D7" s="39"/>
      <c r="E7" s="39"/>
      <c r="F7" s="39"/>
      <c r="G7" s="39"/>
      <c r="H7" s="39"/>
      <c r="I7" s="36"/>
      <c r="J7" s="36"/>
    </row>
    <row r="8" spans="1:10" x14ac:dyDescent="0.25">
      <c r="A8" s="15" t="s">
        <v>43</v>
      </c>
      <c r="B8" s="4" t="s">
        <v>10</v>
      </c>
      <c r="C8" s="44"/>
      <c r="D8" s="39"/>
      <c r="E8" s="39"/>
      <c r="F8" s="39"/>
      <c r="G8" s="39"/>
      <c r="H8" s="39"/>
      <c r="I8" s="36"/>
      <c r="J8" s="36"/>
    </row>
    <row r="9" spans="1:10" x14ac:dyDescent="0.25">
      <c r="A9" s="15" t="s">
        <v>33</v>
      </c>
      <c r="B9" s="4" t="s">
        <v>11</v>
      </c>
      <c r="C9" s="50" t="s">
        <v>132</v>
      </c>
      <c r="D9" s="39"/>
      <c r="E9" s="39"/>
      <c r="F9" s="39"/>
      <c r="G9" s="39"/>
      <c r="H9" s="39"/>
      <c r="I9" s="36"/>
      <c r="J9" s="36"/>
    </row>
    <row r="10" spans="1:10" x14ac:dyDescent="0.25">
      <c r="A10" s="15" t="s">
        <v>34</v>
      </c>
      <c r="B10" s="4" t="s">
        <v>11</v>
      </c>
      <c r="C10" s="38" t="s">
        <v>159</v>
      </c>
      <c r="D10" s="39">
        <v>20</v>
      </c>
      <c r="E10" s="39">
        <v>27</v>
      </c>
      <c r="F10" s="39">
        <v>25</v>
      </c>
      <c r="G10" s="39">
        <v>8</v>
      </c>
      <c r="H10" s="39"/>
      <c r="I10" s="36">
        <v>80</v>
      </c>
      <c r="J10" s="36" t="s">
        <v>108</v>
      </c>
    </row>
    <row r="11" spans="1:10" x14ac:dyDescent="0.25">
      <c r="A11" s="15">
        <v>4</v>
      </c>
      <c r="B11" s="4" t="s">
        <v>12</v>
      </c>
      <c r="C11" s="44"/>
      <c r="D11" s="39"/>
      <c r="E11" s="39"/>
      <c r="F11" s="39"/>
      <c r="G11" s="39"/>
      <c r="H11" s="39"/>
      <c r="I11" s="36"/>
      <c r="J11" s="36"/>
    </row>
    <row r="12" spans="1:10" x14ac:dyDescent="0.25">
      <c r="A12" s="15">
        <v>5</v>
      </c>
      <c r="B12" s="4" t="s">
        <v>13</v>
      </c>
      <c r="C12" s="44"/>
      <c r="D12" s="39"/>
      <c r="E12" s="39"/>
      <c r="F12" s="39"/>
      <c r="G12" s="39"/>
      <c r="H12" s="39"/>
      <c r="I12" s="36"/>
      <c r="J12" s="36"/>
    </row>
    <row r="13" spans="1:10" x14ac:dyDescent="0.25">
      <c r="A13" s="15">
        <v>6</v>
      </c>
      <c r="B13" s="4" t="s">
        <v>14</v>
      </c>
      <c r="C13" s="51" t="s">
        <v>132</v>
      </c>
      <c r="D13" s="39"/>
      <c r="E13" s="39"/>
      <c r="F13" s="39"/>
      <c r="G13" s="39"/>
      <c r="H13" s="39"/>
      <c r="I13" s="36"/>
      <c r="J13" s="36"/>
    </row>
    <row r="14" spans="1:10" x14ac:dyDescent="0.25">
      <c r="A14" s="15">
        <v>8</v>
      </c>
      <c r="B14" s="4" t="s">
        <v>16</v>
      </c>
      <c r="C14" s="44"/>
      <c r="D14" s="39"/>
      <c r="E14" s="39"/>
      <c r="F14" s="39"/>
      <c r="G14" s="39"/>
      <c r="H14" s="39"/>
      <c r="I14" s="36"/>
      <c r="J14" s="36"/>
    </row>
    <row r="15" spans="1:10" x14ac:dyDescent="0.25">
      <c r="A15" s="15">
        <v>10</v>
      </c>
      <c r="B15" s="4" t="s">
        <v>17</v>
      </c>
      <c r="C15" s="44"/>
      <c r="D15" s="39"/>
      <c r="E15" s="39"/>
      <c r="F15" s="39"/>
      <c r="G15" s="39"/>
      <c r="H15" s="39"/>
      <c r="I15" s="36"/>
      <c r="J15" s="36"/>
    </row>
    <row r="16" spans="1:10" x14ac:dyDescent="0.25">
      <c r="A16" s="15">
        <v>11</v>
      </c>
      <c r="B16" s="4" t="s">
        <v>18</v>
      </c>
      <c r="C16" s="44"/>
      <c r="D16" s="39"/>
      <c r="E16" s="39"/>
      <c r="F16" s="39"/>
      <c r="G16" s="39"/>
      <c r="H16" s="39"/>
      <c r="I16" s="36"/>
      <c r="J16" s="36"/>
    </row>
    <row r="17" spans="1:10" x14ac:dyDescent="0.25">
      <c r="A17" s="15">
        <v>12</v>
      </c>
      <c r="B17" s="4" t="s">
        <v>19</v>
      </c>
      <c r="C17" s="44"/>
      <c r="D17" s="39"/>
      <c r="E17" s="39"/>
      <c r="F17" s="39"/>
      <c r="G17" s="39"/>
      <c r="H17" s="39"/>
      <c r="I17" s="36"/>
      <c r="J17" s="36"/>
    </row>
    <row r="18" spans="1:10" x14ac:dyDescent="0.25">
      <c r="A18" s="15">
        <v>13</v>
      </c>
      <c r="B18" s="4" t="s">
        <v>20</v>
      </c>
      <c r="C18" s="38" t="s">
        <v>160</v>
      </c>
      <c r="D18" s="39">
        <v>26</v>
      </c>
      <c r="E18" s="39">
        <v>27</v>
      </c>
      <c r="F18" s="39">
        <v>25</v>
      </c>
      <c r="G18" s="39">
        <v>9</v>
      </c>
      <c r="H18" s="39"/>
      <c r="I18" s="36">
        <v>87</v>
      </c>
      <c r="J18" s="48" t="s">
        <v>38</v>
      </c>
    </row>
    <row r="19" spans="1:10" x14ac:dyDescent="0.25">
      <c r="A19" s="15">
        <v>16</v>
      </c>
      <c r="B19" s="4" t="s">
        <v>21</v>
      </c>
      <c r="C19" s="44"/>
      <c r="D19" s="39"/>
      <c r="E19" s="39"/>
      <c r="F19" s="39"/>
      <c r="G19" s="39"/>
      <c r="H19" s="39"/>
      <c r="I19" s="36"/>
      <c r="J19" s="36"/>
    </row>
    <row r="20" spans="1:10" x14ac:dyDescent="0.25">
      <c r="A20" s="15">
        <v>17</v>
      </c>
      <c r="B20" s="4" t="s">
        <v>22</v>
      </c>
      <c r="C20" s="38" t="s">
        <v>156</v>
      </c>
      <c r="D20" s="39">
        <v>25</v>
      </c>
      <c r="E20" s="39">
        <v>25</v>
      </c>
      <c r="F20" s="39">
        <v>24</v>
      </c>
      <c r="G20" s="39">
        <v>9</v>
      </c>
      <c r="H20" s="39"/>
      <c r="I20" s="36">
        <v>83</v>
      </c>
      <c r="J20" s="47" t="s">
        <v>39</v>
      </c>
    </row>
    <row r="21" spans="1:10" x14ac:dyDescent="0.25">
      <c r="A21" s="15">
        <v>17</v>
      </c>
      <c r="B21" s="4" t="s">
        <v>22</v>
      </c>
      <c r="C21" s="38" t="s">
        <v>124</v>
      </c>
      <c r="D21" s="39">
        <v>27</v>
      </c>
      <c r="E21" s="39">
        <v>28</v>
      </c>
      <c r="F21" s="39">
        <v>26</v>
      </c>
      <c r="G21" s="39">
        <v>9</v>
      </c>
      <c r="H21" s="39"/>
      <c r="I21" s="36">
        <v>90</v>
      </c>
      <c r="J21" s="9" t="s">
        <v>37</v>
      </c>
    </row>
    <row r="22" spans="1:10" x14ac:dyDescent="0.25">
      <c r="A22" s="15">
        <v>18</v>
      </c>
      <c r="B22" s="4" t="s">
        <v>23</v>
      </c>
      <c r="C22" s="44"/>
      <c r="D22" s="39"/>
      <c r="E22" s="39"/>
      <c r="F22" s="39"/>
      <c r="G22" s="39"/>
      <c r="H22" s="39"/>
      <c r="I22" s="36"/>
      <c r="J22" s="36"/>
    </row>
  </sheetData>
  <mergeCells count="10"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83E23-5F40-4331-8AFC-7ECEAAEAC6E5}">
  <sheetPr>
    <pageSetUpPr fitToPage="1"/>
  </sheetPr>
  <dimension ref="A1:K21"/>
  <sheetViews>
    <sheetView topLeftCell="D1" workbookViewId="0">
      <selection activeCell="E26" sqref="E26"/>
    </sheetView>
  </sheetViews>
  <sheetFormatPr defaultRowHeight="15" x14ac:dyDescent="0.25"/>
  <cols>
    <col min="1" max="1" width="5.85546875" customWidth="1"/>
    <col min="2" max="2" width="15.7109375" bestFit="1" customWidth="1"/>
    <col min="3" max="3" width="19" bestFit="1" customWidth="1"/>
    <col min="4" max="8" width="17.42578125" customWidth="1"/>
    <col min="9" max="9" width="11" bestFit="1" customWidth="1"/>
  </cols>
  <sheetData>
    <row r="1" spans="1:11" x14ac:dyDescent="0.25">
      <c r="A1" s="2" t="s">
        <v>138</v>
      </c>
    </row>
    <row r="2" spans="1:11" x14ac:dyDescent="0.25">
      <c r="A2" s="10"/>
    </row>
    <row r="3" spans="1:11" x14ac:dyDescent="0.25">
      <c r="A3" s="1" t="s">
        <v>167</v>
      </c>
    </row>
    <row r="4" spans="1:11" x14ac:dyDescent="0.25">
      <c r="A4" s="1"/>
    </row>
    <row r="5" spans="1:11" x14ac:dyDescent="0.25">
      <c r="D5" s="30"/>
      <c r="E5" s="25"/>
      <c r="F5" s="25"/>
      <c r="G5" s="25"/>
      <c r="H5" s="31"/>
      <c r="I5" s="30"/>
      <c r="J5" s="25"/>
      <c r="K5" s="25"/>
    </row>
    <row r="6" spans="1:11" x14ac:dyDescent="0.25">
      <c r="A6" s="75" t="s">
        <v>8</v>
      </c>
      <c r="B6" s="76" t="s">
        <v>7</v>
      </c>
      <c r="C6" s="76" t="s">
        <v>24</v>
      </c>
      <c r="D6" s="74" t="s">
        <v>162</v>
      </c>
      <c r="E6" s="74" t="s">
        <v>163</v>
      </c>
      <c r="F6" s="72" t="s">
        <v>164</v>
      </c>
      <c r="G6" s="74" t="s">
        <v>165</v>
      </c>
      <c r="H6" s="74" t="s">
        <v>166</v>
      </c>
      <c r="I6" s="61" t="s">
        <v>0</v>
      </c>
      <c r="J6" s="61" t="s">
        <v>1</v>
      </c>
      <c r="K6" s="76" t="s">
        <v>2</v>
      </c>
    </row>
    <row r="7" spans="1:11" x14ac:dyDescent="0.25">
      <c r="A7" s="75"/>
      <c r="B7" s="76"/>
      <c r="C7" s="76"/>
      <c r="D7" s="74"/>
      <c r="E7" s="74"/>
      <c r="F7" s="73"/>
      <c r="G7" s="74"/>
      <c r="H7" s="74"/>
      <c r="I7" s="62"/>
      <c r="J7" s="62"/>
      <c r="K7" s="76"/>
    </row>
    <row r="8" spans="1:11" x14ac:dyDescent="0.25">
      <c r="A8" s="15">
        <v>1</v>
      </c>
      <c r="B8" s="4" t="s">
        <v>9</v>
      </c>
      <c r="C8" s="44"/>
      <c r="D8" s="7"/>
      <c r="E8" s="7"/>
      <c r="F8" s="7"/>
      <c r="G8" s="7"/>
      <c r="H8" s="7"/>
      <c r="I8" s="7"/>
      <c r="J8" s="5">
        <f>SUM(D8:I8)</f>
        <v>0</v>
      </c>
      <c r="K8" s="5"/>
    </row>
    <row r="9" spans="1:11" x14ac:dyDescent="0.25">
      <c r="A9" s="27">
        <v>2</v>
      </c>
      <c r="B9" s="26" t="s">
        <v>10</v>
      </c>
      <c r="C9" s="52"/>
      <c r="D9" s="7"/>
      <c r="E9" s="7"/>
      <c r="F9" s="7"/>
      <c r="G9" s="7"/>
      <c r="H9" s="7"/>
      <c r="I9" s="7"/>
      <c r="J9" s="5">
        <f t="shared" ref="J9:J21" si="0">SUM(D9:I9)</f>
        <v>0</v>
      </c>
      <c r="K9" s="36"/>
    </row>
    <row r="10" spans="1:11" x14ac:dyDescent="0.25">
      <c r="A10" s="27">
        <v>3</v>
      </c>
      <c r="B10" s="26" t="s">
        <v>32</v>
      </c>
      <c r="C10" s="14" t="s">
        <v>133</v>
      </c>
      <c r="D10" s="7">
        <v>20</v>
      </c>
      <c r="E10" s="7">
        <v>19</v>
      </c>
      <c r="F10" s="7">
        <v>0</v>
      </c>
      <c r="G10" s="7">
        <v>5</v>
      </c>
      <c r="H10" s="7">
        <v>6</v>
      </c>
      <c r="I10" s="7"/>
      <c r="J10" s="5">
        <v>50</v>
      </c>
      <c r="K10" s="36" t="s">
        <v>108</v>
      </c>
    </row>
    <row r="11" spans="1:11" x14ac:dyDescent="0.25">
      <c r="A11" s="15">
        <v>4</v>
      </c>
      <c r="B11" s="4" t="s">
        <v>12</v>
      </c>
      <c r="C11" s="50" t="s">
        <v>132</v>
      </c>
      <c r="D11" s="7"/>
      <c r="E11" s="7"/>
      <c r="F11" s="7"/>
      <c r="G11" s="7"/>
      <c r="H11" s="7"/>
      <c r="I11" s="7"/>
      <c r="J11" s="5">
        <f t="shared" si="0"/>
        <v>0</v>
      </c>
      <c r="K11" s="36"/>
    </row>
    <row r="12" spans="1:11" x14ac:dyDescent="0.25">
      <c r="A12" s="15">
        <v>5</v>
      </c>
      <c r="B12" s="4" t="s">
        <v>13</v>
      </c>
      <c r="C12" s="44"/>
      <c r="D12" s="7"/>
      <c r="E12" s="7"/>
      <c r="F12" s="7"/>
      <c r="G12" s="7"/>
      <c r="H12" s="7"/>
      <c r="I12" s="7"/>
      <c r="J12" s="5">
        <f t="shared" si="0"/>
        <v>0</v>
      </c>
      <c r="K12" s="5"/>
    </row>
    <row r="13" spans="1:11" x14ac:dyDescent="0.25">
      <c r="A13" s="15">
        <v>6</v>
      </c>
      <c r="B13" s="4" t="s">
        <v>14</v>
      </c>
      <c r="C13" s="44"/>
      <c r="D13" s="7"/>
      <c r="E13" s="7"/>
      <c r="F13" s="7"/>
      <c r="G13" s="7"/>
      <c r="H13" s="7"/>
      <c r="I13" s="7"/>
      <c r="J13" s="5">
        <f t="shared" si="0"/>
        <v>0</v>
      </c>
      <c r="K13" s="5"/>
    </row>
    <row r="14" spans="1:11" x14ac:dyDescent="0.25">
      <c r="A14" s="15">
        <v>8</v>
      </c>
      <c r="B14" s="4" t="s">
        <v>16</v>
      </c>
      <c r="C14" s="50" t="s">
        <v>132</v>
      </c>
      <c r="D14" s="7"/>
      <c r="E14" s="7"/>
      <c r="F14" s="7"/>
      <c r="G14" s="7"/>
      <c r="H14" s="7"/>
      <c r="I14" s="7"/>
      <c r="J14" s="5">
        <f t="shared" si="0"/>
        <v>0</v>
      </c>
      <c r="K14" s="5"/>
    </row>
    <row r="15" spans="1:11" x14ac:dyDescent="0.25">
      <c r="A15" s="15">
        <v>10</v>
      </c>
      <c r="B15" s="4" t="s">
        <v>17</v>
      </c>
      <c r="C15" s="4" t="s">
        <v>133</v>
      </c>
      <c r="D15" s="7">
        <v>28</v>
      </c>
      <c r="E15" s="7">
        <v>28</v>
      </c>
      <c r="F15" s="7">
        <v>18</v>
      </c>
      <c r="G15" s="7">
        <v>10</v>
      </c>
      <c r="H15" s="7">
        <v>10</v>
      </c>
      <c r="I15" s="7"/>
      <c r="J15" s="5">
        <f t="shared" si="0"/>
        <v>94</v>
      </c>
      <c r="K15" s="9" t="s">
        <v>37</v>
      </c>
    </row>
    <row r="16" spans="1:11" x14ac:dyDescent="0.25">
      <c r="A16" s="15">
        <v>11</v>
      </c>
      <c r="B16" s="4" t="s">
        <v>18</v>
      </c>
      <c r="C16" s="4" t="s">
        <v>133</v>
      </c>
      <c r="D16" s="7">
        <v>10</v>
      </c>
      <c r="E16" s="7">
        <v>0</v>
      </c>
      <c r="F16" s="7">
        <v>10</v>
      </c>
      <c r="G16" s="7">
        <v>10</v>
      </c>
      <c r="H16" s="7">
        <v>5</v>
      </c>
      <c r="I16" s="7"/>
      <c r="J16" s="5">
        <f t="shared" si="0"/>
        <v>35</v>
      </c>
      <c r="K16" s="5" t="s">
        <v>168</v>
      </c>
    </row>
    <row r="17" spans="1:11" x14ac:dyDescent="0.25">
      <c r="A17" s="15">
        <v>12</v>
      </c>
      <c r="B17" s="4" t="s">
        <v>19</v>
      </c>
      <c r="C17" s="44"/>
      <c r="D17" s="7"/>
      <c r="E17" s="7"/>
      <c r="F17" s="7"/>
      <c r="G17" s="7"/>
      <c r="H17" s="7"/>
      <c r="I17" s="7"/>
      <c r="J17" s="5">
        <f t="shared" si="0"/>
        <v>0</v>
      </c>
      <c r="K17" s="5"/>
    </row>
    <row r="18" spans="1:11" x14ac:dyDescent="0.25">
      <c r="A18" s="15">
        <v>13</v>
      </c>
      <c r="B18" s="4" t="s">
        <v>20</v>
      </c>
      <c r="C18" s="4" t="s">
        <v>133</v>
      </c>
      <c r="D18" s="7">
        <v>19</v>
      </c>
      <c r="E18" s="7">
        <v>20</v>
      </c>
      <c r="F18" s="7">
        <v>10</v>
      </c>
      <c r="G18" s="7">
        <v>10</v>
      </c>
      <c r="H18" s="7">
        <v>7</v>
      </c>
      <c r="I18" s="7"/>
      <c r="J18" s="5">
        <f t="shared" si="0"/>
        <v>66</v>
      </c>
      <c r="K18" s="47" t="s">
        <v>39</v>
      </c>
    </row>
    <row r="19" spans="1:11" x14ac:dyDescent="0.25">
      <c r="A19" s="15">
        <v>16</v>
      </c>
      <c r="B19" s="4" t="s">
        <v>21</v>
      </c>
      <c r="C19" s="50" t="s">
        <v>132</v>
      </c>
      <c r="D19" s="7"/>
      <c r="E19" s="7"/>
      <c r="F19" s="7"/>
      <c r="G19" s="7"/>
      <c r="H19" s="7"/>
      <c r="I19" s="7"/>
      <c r="J19" s="5"/>
      <c r="K19" s="36"/>
    </row>
    <row r="20" spans="1:11" x14ac:dyDescent="0.25">
      <c r="A20" s="15">
        <v>17</v>
      </c>
      <c r="B20" s="4" t="s">
        <v>22</v>
      </c>
      <c r="C20" s="4" t="s">
        <v>133</v>
      </c>
      <c r="D20" s="7">
        <v>25</v>
      </c>
      <c r="E20" s="7">
        <v>25</v>
      </c>
      <c r="F20" s="7">
        <v>15</v>
      </c>
      <c r="G20" s="7">
        <v>10</v>
      </c>
      <c r="H20" s="7">
        <v>10</v>
      </c>
      <c r="I20" s="7"/>
      <c r="J20" s="5">
        <f t="shared" si="0"/>
        <v>85</v>
      </c>
      <c r="K20" s="48" t="s">
        <v>38</v>
      </c>
    </row>
    <row r="21" spans="1:11" x14ac:dyDescent="0.25">
      <c r="A21" s="15">
        <v>18</v>
      </c>
      <c r="B21" s="4" t="s">
        <v>23</v>
      </c>
      <c r="C21" s="44"/>
      <c r="D21" s="7"/>
      <c r="E21" s="7"/>
      <c r="F21" s="7"/>
      <c r="G21" s="7"/>
      <c r="H21" s="7"/>
      <c r="I21" s="7"/>
      <c r="J21" s="5">
        <f t="shared" si="0"/>
        <v>0</v>
      </c>
      <c r="K21" s="5"/>
    </row>
  </sheetData>
  <mergeCells count="11">
    <mergeCell ref="K6:K7"/>
    <mergeCell ref="F6:F7"/>
    <mergeCell ref="G6:G7"/>
    <mergeCell ref="I6:I7"/>
    <mergeCell ref="J6:J7"/>
    <mergeCell ref="H6:H7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9E1A-22E3-445B-9931-B9EF54A5881A}">
  <sheetPr>
    <pageSetUpPr fitToPage="1"/>
  </sheetPr>
  <dimension ref="A1:P21"/>
  <sheetViews>
    <sheetView workbookViewId="0">
      <selection activeCell="K29" sqref="K29"/>
    </sheetView>
  </sheetViews>
  <sheetFormatPr defaultRowHeight="15" x14ac:dyDescent="0.25"/>
  <cols>
    <col min="1" max="1" width="6.28515625" customWidth="1"/>
    <col min="2" max="2" width="15.7109375" bestFit="1" customWidth="1"/>
    <col min="3" max="3" width="13.28515625" customWidth="1"/>
    <col min="4" max="4" width="12.85546875" customWidth="1"/>
    <col min="5" max="5" width="11.85546875" customWidth="1"/>
    <col min="6" max="6" width="13.140625" customWidth="1"/>
    <col min="7" max="7" width="11.28515625" customWidth="1"/>
    <col min="8" max="8" width="12.7109375" customWidth="1"/>
    <col min="9" max="9" width="13.7109375" customWidth="1"/>
    <col min="10" max="10" width="15.28515625" customWidth="1"/>
    <col min="11" max="11" width="11.85546875" customWidth="1"/>
    <col min="12" max="13" width="13.28515625" customWidth="1"/>
    <col min="14" max="14" width="17" customWidth="1"/>
    <col min="15" max="15" width="10.42578125" customWidth="1"/>
    <col min="16" max="16" width="12.5703125" customWidth="1"/>
  </cols>
  <sheetData>
    <row r="1" spans="1:16" x14ac:dyDescent="0.25">
      <c r="A1" s="2" t="s">
        <v>106</v>
      </c>
    </row>
    <row r="2" spans="1:16" x14ac:dyDescent="0.25">
      <c r="A2" s="10"/>
    </row>
    <row r="3" spans="1:16" x14ac:dyDescent="0.25">
      <c r="A3" s="1" t="s">
        <v>126</v>
      </c>
    </row>
    <row r="5" spans="1:16" ht="45" customHeight="1" x14ac:dyDescent="0.25">
      <c r="A5" s="75" t="s">
        <v>8</v>
      </c>
      <c r="B5" s="76" t="s">
        <v>7</v>
      </c>
      <c r="C5" s="61"/>
      <c r="D5" s="72" t="s">
        <v>169</v>
      </c>
      <c r="E5" s="72" t="s">
        <v>170</v>
      </c>
      <c r="F5" s="72" t="s">
        <v>171</v>
      </c>
      <c r="G5" s="72" t="s">
        <v>172</v>
      </c>
      <c r="H5" s="72" t="s">
        <v>173</v>
      </c>
      <c r="I5" s="11" t="s">
        <v>174</v>
      </c>
      <c r="J5" s="11" t="s">
        <v>175</v>
      </c>
      <c r="K5" s="11" t="s">
        <v>176</v>
      </c>
      <c r="L5" s="11" t="s">
        <v>177</v>
      </c>
      <c r="M5" s="11" t="s">
        <v>178</v>
      </c>
      <c r="N5" s="72" t="s">
        <v>0</v>
      </c>
      <c r="O5" s="72" t="s">
        <v>1</v>
      </c>
      <c r="P5" s="72" t="s">
        <v>2</v>
      </c>
    </row>
    <row r="6" spans="1:16" x14ac:dyDescent="0.25">
      <c r="A6" s="75"/>
      <c r="B6" s="76"/>
      <c r="C6" s="62"/>
      <c r="D6" s="73"/>
      <c r="E6" s="73"/>
      <c r="F6" s="73"/>
      <c r="G6" s="73"/>
      <c r="H6" s="73"/>
      <c r="I6" s="35"/>
      <c r="J6" s="35"/>
      <c r="K6" s="35"/>
      <c r="L6" s="35"/>
      <c r="M6" s="35"/>
      <c r="N6" s="73"/>
      <c r="O6" s="73"/>
      <c r="P6" s="73"/>
    </row>
    <row r="7" spans="1:16" x14ac:dyDescent="0.25">
      <c r="A7" s="15">
        <v>1</v>
      </c>
      <c r="B7" s="4" t="s">
        <v>9</v>
      </c>
      <c r="C7" s="44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6"/>
      <c r="P7" s="36"/>
    </row>
    <row r="8" spans="1:16" x14ac:dyDescent="0.25">
      <c r="A8" s="15">
        <v>2</v>
      </c>
      <c r="B8" s="4" t="s">
        <v>10</v>
      </c>
      <c r="C8" s="4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6"/>
      <c r="P8" s="36"/>
    </row>
    <row r="9" spans="1:16" x14ac:dyDescent="0.25">
      <c r="A9" s="15">
        <v>3</v>
      </c>
      <c r="B9" s="4" t="s">
        <v>11</v>
      </c>
      <c r="C9" s="50" t="s">
        <v>132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6"/>
      <c r="P9" s="36"/>
    </row>
    <row r="10" spans="1:16" x14ac:dyDescent="0.25">
      <c r="A10" s="15">
        <v>4</v>
      </c>
      <c r="B10" s="4" t="s">
        <v>12</v>
      </c>
      <c r="C10" s="4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6"/>
      <c r="P10" s="36"/>
    </row>
    <row r="11" spans="1:16" x14ac:dyDescent="0.25">
      <c r="A11" s="15">
        <v>5</v>
      </c>
      <c r="B11" s="4" t="s">
        <v>13</v>
      </c>
      <c r="C11" s="4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6"/>
      <c r="P11" s="36"/>
    </row>
    <row r="12" spans="1:16" x14ac:dyDescent="0.25">
      <c r="A12" s="15">
        <v>6</v>
      </c>
      <c r="B12" s="4" t="s">
        <v>14</v>
      </c>
      <c r="C12" s="4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6"/>
      <c r="P12" s="36"/>
    </row>
    <row r="13" spans="1:16" x14ac:dyDescent="0.25">
      <c r="A13" s="15"/>
      <c r="B13" s="4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6"/>
      <c r="P13" s="36"/>
    </row>
    <row r="14" spans="1:16" x14ac:dyDescent="0.25">
      <c r="A14" s="15">
        <v>8</v>
      </c>
      <c r="B14" s="4" t="s">
        <v>16</v>
      </c>
      <c r="C14" s="50" t="s">
        <v>132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6"/>
      <c r="P14" s="36"/>
    </row>
    <row r="15" spans="1:16" x14ac:dyDescent="0.25">
      <c r="A15" s="15">
        <v>10</v>
      </c>
      <c r="B15" s="4" t="s">
        <v>17</v>
      </c>
      <c r="C15" s="38" t="s">
        <v>133</v>
      </c>
      <c r="D15" s="39">
        <v>15</v>
      </c>
      <c r="E15" s="39">
        <v>15</v>
      </c>
      <c r="F15" s="39">
        <v>18</v>
      </c>
      <c r="G15" s="39">
        <v>10</v>
      </c>
      <c r="H15" s="39">
        <v>15</v>
      </c>
      <c r="I15" s="39">
        <v>30</v>
      </c>
      <c r="J15" s="39">
        <v>10</v>
      </c>
      <c r="K15" s="39">
        <v>8</v>
      </c>
      <c r="L15" s="39">
        <v>5</v>
      </c>
      <c r="M15" s="39">
        <v>9</v>
      </c>
      <c r="N15" s="39" t="s">
        <v>181</v>
      </c>
      <c r="O15" s="36">
        <v>135</v>
      </c>
      <c r="P15" s="48" t="s">
        <v>38</v>
      </c>
    </row>
    <row r="16" spans="1:16" x14ac:dyDescent="0.25">
      <c r="A16" s="15">
        <v>11</v>
      </c>
      <c r="B16" s="4" t="s">
        <v>18</v>
      </c>
      <c r="C16" s="38" t="s">
        <v>133</v>
      </c>
      <c r="D16" s="39">
        <v>18</v>
      </c>
      <c r="E16" s="39">
        <v>25</v>
      </c>
      <c r="F16" s="39">
        <v>12</v>
      </c>
      <c r="G16" s="39">
        <v>11</v>
      </c>
      <c r="H16" s="39">
        <v>13</v>
      </c>
      <c r="I16" s="39">
        <v>30</v>
      </c>
      <c r="J16" s="39">
        <v>20</v>
      </c>
      <c r="K16" s="39">
        <v>10</v>
      </c>
      <c r="L16" s="39">
        <v>5</v>
      </c>
      <c r="M16" s="39">
        <v>8</v>
      </c>
      <c r="N16" s="39"/>
      <c r="O16" s="36">
        <v>152</v>
      </c>
      <c r="P16" s="9" t="s">
        <v>37</v>
      </c>
    </row>
    <row r="17" spans="1:16" x14ac:dyDescent="0.25">
      <c r="A17" s="15">
        <v>12</v>
      </c>
      <c r="B17" s="4" t="s">
        <v>19</v>
      </c>
      <c r="C17" s="4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6"/>
      <c r="P17" s="36"/>
    </row>
    <row r="18" spans="1:16" x14ac:dyDescent="0.25">
      <c r="A18" s="15">
        <v>13</v>
      </c>
      <c r="B18" s="4" t="s">
        <v>20</v>
      </c>
      <c r="C18" s="50" t="s">
        <v>132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6"/>
      <c r="P18" s="36"/>
    </row>
    <row r="19" spans="1:16" x14ac:dyDescent="0.25">
      <c r="A19" s="15">
        <v>16</v>
      </c>
      <c r="B19" s="4" t="s">
        <v>21</v>
      </c>
      <c r="C19" s="4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6"/>
      <c r="P19" s="36"/>
    </row>
    <row r="20" spans="1:16" x14ac:dyDescent="0.25">
      <c r="A20" s="15">
        <v>17</v>
      </c>
      <c r="B20" s="4" t="s">
        <v>22</v>
      </c>
      <c r="C20" s="4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6"/>
      <c r="P20" s="36"/>
    </row>
    <row r="21" spans="1:16" x14ac:dyDescent="0.25">
      <c r="A21" s="15">
        <v>18</v>
      </c>
      <c r="B21" s="4" t="s">
        <v>23</v>
      </c>
      <c r="C21" s="4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6"/>
      <c r="P21" s="36"/>
    </row>
  </sheetData>
  <mergeCells count="11">
    <mergeCell ref="P5:P6"/>
    <mergeCell ref="F5:F6"/>
    <mergeCell ref="G5:G6"/>
    <mergeCell ref="H5:H6"/>
    <mergeCell ref="N5:N6"/>
    <mergeCell ref="O5:O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BCBBD-8A04-4EA9-BB95-D5FBCDF490E0}">
  <sheetPr>
    <pageSetUpPr fitToPage="1"/>
  </sheetPr>
  <dimension ref="A1:D55"/>
  <sheetViews>
    <sheetView tabSelected="1" workbookViewId="0">
      <selection activeCell="A5" sqref="A5:D5"/>
    </sheetView>
  </sheetViews>
  <sheetFormatPr defaultRowHeight="15" x14ac:dyDescent="0.25"/>
  <cols>
    <col min="1" max="1" width="21.42578125" style="13" customWidth="1"/>
    <col min="2" max="2" width="17.140625" style="13" customWidth="1"/>
    <col min="3" max="3" width="39.5703125" style="13" bestFit="1" customWidth="1"/>
    <col min="4" max="4" width="37.5703125" style="13" customWidth="1"/>
    <col min="5" max="16384" width="9.140625" style="13"/>
  </cols>
  <sheetData>
    <row r="1" spans="1:4" x14ac:dyDescent="0.25">
      <c r="A1" s="18" t="s">
        <v>182</v>
      </c>
    </row>
    <row r="2" spans="1:4" x14ac:dyDescent="0.25">
      <c r="A2" s="17"/>
    </row>
    <row r="3" spans="1:4" ht="22.5" customHeight="1" x14ac:dyDescent="0.25">
      <c r="A3" s="84" t="s">
        <v>65</v>
      </c>
      <c r="B3" s="86" t="s">
        <v>66</v>
      </c>
      <c r="C3" s="86" t="s">
        <v>67</v>
      </c>
      <c r="D3" s="88" t="s">
        <v>68</v>
      </c>
    </row>
    <row r="4" spans="1:4" ht="15.75" thickBot="1" x14ac:dyDescent="0.3">
      <c r="A4" s="85"/>
      <c r="B4" s="87"/>
      <c r="C4" s="87"/>
      <c r="D4" s="89"/>
    </row>
    <row r="5" spans="1:4" x14ac:dyDescent="0.25">
      <c r="A5" s="90" t="s">
        <v>183</v>
      </c>
      <c r="B5" s="91"/>
      <c r="C5" s="91"/>
      <c r="D5" s="92"/>
    </row>
    <row r="6" spans="1:4" ht="25.5" customHeight="1" thickBot="1" x14ac:dyDescent="0.3">
      <c r="A6" s="81" t="s">
        <v>69</v>
      </c>
      <c r="B6" s="82"/>
      <c r="C6" s="82"/>
      <c r="D6" s="83"/>
    </row>
    <row r="7" spans="1:4" x14ac:dyDescent="0.25">
      <c r="A7" s="96"/>
      <c r="B7" s="98" t="s">
        <v>70</v>
      </c>
      <c r="C7" s="100"/>
      <c r="D7" s="102"/>
    </row>
    <row r="8" spans="1:4" ht="15.75" thickBot="1" x14ac:dyDescent="0.3">
      <c r="A8" s="97"/>
      <c r="B8" s="99"/>
      <c r="C8" s="101"/>
      <c r="D8" s="103"/>
    </row>
    <row r="9" spans="1:4" x14ac:dyDescent="0.25">
      <c r="A9" s="97"/>
      <c r="B9" s="98" t="s">
        <v>71</v>
      </c>
      <c r="C9" s="100"/>
      <c r="D9" s="102"/>
    </row>
    <row r="10" spans="1:4" ht="15.75" thickBot="1" x14ac:dyDescent="0.3">
      <c r="A10" s="97"/>
      <c r="B10" s="99"/>
      <c r="C10" s="101"/>
      <c r="D10" s="103"/>
    </row>
    <row r="11" spans="1:4" x14ac:dyDescent="0.25">
      <c r="A11" s="97"/>
      <c r="B11" s="98" t="s">
        <v>72</v>
      </c>
      <c r="C11" s="100"/>
      <c r="D11" s="102"/>
    </row>
    <row r="12" spans="1:4" ht="15.75" thickBot="1" x14ac:dyDescent="0.3">
      <c r="A12" s="104"/>
      <c r="B12" s="99"/>
      <c r="C12" s="101"/>
      <c r="D12" s="103"/>
    </row>
    <row r="13" spans="1:4" x14ac:dyDescent="0.25">
      <c r="A13" s="105" t="s">
        <v>105</v>
      </c>
      <c r="B13" s="106"/>
      <c r="C13" s="106"/>
      <c r="D13" s="107"/>
    </row>
    <row r="14" spans="1:4" ht="25.5" customHeight="1" thickBot="1" x14ac:dyDescent="0.3">
      <c r="A14" s="93" t="s">
        <v>73</v>
      </c>
      <c r="B14" s="94"/>
      <c r="C14" s="94"/>
      <c r="D14" s="95"/>
    </row>
    <row r="15" spans="1:4" x14ac:dyDescent="0.25">
      <c r="A15" s="96"/>
      <c r="B15" s="98" t="s">
        <v>70</v>
      </c>
      <c r="C15" s="100"/>
      <c r="D15" s="102"/>
    </row>
    <row r="16" spans="1:4" ht="15.75" thickBot="1" x14ac:dyDescent="0.3">
      <c r="A16" s="97"/>
      <c r="B16" s="99"/>
      <c r="C16" s="101"/>
      <c r="D16" s="103"/>
    </row>
    <row r="17" spans="1:4" x14ac:dyDescent="0.25">
      <c r="A17" s="97"/>
      <c r="B17" s="98" t="s">
        <v>71</v>
      </c>
      <c r="C17" s="100"/>
      <c r="D17" s="102"/>
    </row>
    <row r="18" spans="1:4" ht="15.75" thickBot="1" x14ac:dyDescent="0.3">
      <c r="A18" s="97"/>
      <c r="B18" s="99"/>
      <c r="C18" s="101"/>
      <c r="D18" s="103"/>
    </row>
    <row r="19" spans="1:4" x14ac:dyDescent="0.25">
      <c r="A19" s="97"/>
      <c r="B19" s="98" t="s">
        <v>72</v>
      </c>
      <c r="C19" s="100"/>
      <c r="D19" s="102"/>
    </row>
    <row r="20" spans="1:4" ht="15.75" thickBot="1" x14ac:dyDescent="0.3">
      <c r="A20" s="104"/>
      <c r="B20" s="99"/>
      <c r="C20" s="101"/>
      <c r="D20" s="103"/>
    </row>
    <row r="21" spans="1:4" x14ac:dyDescent="0.25">
      <c r="A21" s="105" t="s">
        <v>74</v>
      </c>
      <c r="B21" s="106"/>
      <c r="C21" s="106"/>
      <c r="D21" s="107"/>
    </row>
    <row r="22" spans="1:4" ht="38.25" customHeight="1" thickBot="1" x14ac:dyDescent="0.3">
      <c r="A22" s="93" t="s">
        <v>129</v>
      </c>
      <c r="B22" s="94"/>
      <c r="C22" s="94"/>
      <c r="D22" s="95"/>
    </row>
    <row r="23" spans="1:4" x14ac:dyDescent="0.25">
      <c r="A23" s="96" t="s">
        <v>81</v>
      </c>
      <c r="B23" s="98" t="s">
        <v>70</v>
      </c>
      <c r="C23" s="100"/>
      <c r="D23" s="102"/>
    </row>
    <row r="24" spans="1:4" ht="15.75" thickBot="1" x14ac:dyDescent="0.3">
      <c r="A24" s="97"/>
      <c r="B24" s="99"/>
      <c r="C24" s="101"/>
      <c r="D24" s="103"/>
    </row>
    <row r="25" spans="1:4" x14ac:dyDescent="0.25">
      <c r="A25" s="97"/>
      <c r="B25" s="98" t="s">
        <v>71</v>
      </c>
      <c r="C25" s="100"/>
      <c r="D25" s="102"/>
    </row>
    <row r="26" spans="1:4" ht="15.75" thickBot="1" x14ac:dyDescent="0.3">
      <c r="A26" s="97"/>
      <c r="B26" s="99"/>
      <c r="C26" s="101"/>
      <c r="D26" s="103"/>
    </row>
    <row r="27" spans="1:4" x14ac:dyDescent="0.25">
      <c r="A27" s="97"/>
      <c r="B27" s="98" t="s">
        <v>72</v>
      </c>
      <c r="C27" s="100"/>
      <c r="D27" s="102"/>
    </row>
    <row r="28" spans="1:4" ht="15.75" thickBot="1" x14ac:dyDescent="0.3">
      <c r="A28" s="104"/>
      <c r="B28" s="99"/>
      <c r="C28" s="101"/>
      <c r="D28" s="103"/>
    </row>
    <row r="29" spans="1:4" x14ac:dyDescent="0.25">
      <c r="A29" s="105" t="s">
        <v>75</v>
      </c>
      <c r="B29" s="106"/>
      <c r="C29" s="106"/>
      <c r="D29" s="107"/>
    </row>
    <row r="30" spans="1:4" ht="38.25" customHeight="1" thickBot="1" x14ac:dyDescent="0.3">
      <c r="A30" s="93" t="s">
        <v>76</v>
      </c>
      <c r="B30" s="94"/>
      <c r="C30" s="94"/>
      <c r="D30" s="95"/>
    </row>
    <row r="31" spans="1:4" x14ac:dyDescent="0.25">
      <c r="A31" s="96"/>
      <c r="B31" s="98" t="s">
        <v>70</v>
      </c>
      <c r="C31" s="100"/>
      <c r="D31" s="102"/>
    </row>
    <row r="32" spans="1:4" ht="15.75" thickBot="1" x14ac:dyDescent="0.3">
      <c r="A32" s="97"/>
      <c r="B32" s="99"/>
      <c r="C32" s="101"/>
      <c r="D32" s="103"/>
    </row>
    <row r="33" spans="1:4" x14ac:dyDescent="0.25">
      <c r="A33" s="97"/>
      <c r="B33" s="98" t="s">
        <v>41</v>
      </c>
      <c r="C33" s="100"/>
      <c r="D33" s="102"/>
    </row>
    <row r="34" spans="1:4" ht="15.75" thickBot="1" x14ac:dyDescent="0.3">
      <c r="A34" s="97"/>
      <c r="B34" s="99"/>
      <c r="C34" s="101"/>
      <c r="D34" s="103"/>
    </row>
    <row r="35" spans="1:4" x14ac:dyDescent="0.25">
      <c r="A35" s="97"/>
      <c r="B35" s="98" t="s">
        <v>104</v>
      </c>
      <c r="C35" s="100"/>
      <c r="D35" s="102"/>
    </row>
    <row r="36" spans="1:4" ht="15.75" thickBot="1" x14ac:dyDescent="0.3">
      <c r="A36" s="104"/>
      <c r="B36" s="99"/>
      <c r="C36" s="101"/>
      <c r="D36" s="103"/>
    </row>
    <row r="37" spans="1:4" x14ac:dyDescent="0.25">
      <c r="A37" s="105" t="s">
        <v>77</v>
      </c>
      <c r="B37" s="106"/>
      <c r="C37" s="106"/>
      <c r="D37" s="107"/>
    </row>
    <row r="38" spans="1:4" ht="38.25" customHeight="1" thickBot="1" x14ac:dyDescent="0.3">
      <c r="A38" s="93" t="s">
        <v>78</v>
      </c>
      <c r="B38" s="94"/>
      <c r="C38" s="94"/>
      <c r="D38" s="95"/>
    </row>
    <row r="39" spans="1:4" x14ac:dyDescent="0.25">
      <c r="A39" s="96"/>
      <c r="B39" s="98" t="s">
        <v>70</v>
      </c>
      <c r="C39" s="100"/>
      <c r="D39" s="102"/>
    </row>
    <row r="40" spans="1:4" ht="15.75" thickBot="1" x14ac:dyDescent="0.3">
      <c r="A40" s="97"/>
      <c r="B40" s="99"/>
      <c r="C40" s="101"/>
      <c r="D40" s="103"/>
    </row>
    <row r="41" spans="1:4" x14ac:dyDescent="0.25">
      <c r="A41" s="97"/>
      <c r="B41" s="98" t="s">
        <v>71</v>
      </c>
      <c r="C41" s="100"/>
      <c r="D41" s="102"/>
    </row>
    <row r="42" spans="1:4" ht="15.75" thickBot="1" x14ac:dyDescent="0.3">
      <c r="A42" s="97"/>
      <c r="B42" s="99"/>
      <c r="C42" s="101"/>
      <c r="D42" s="103"/>
    </row>
    <row r="43" spans="1:4" x14ac:dyDescent="0.25">
      <c r="A43" s="97"/>
      <c r="B43" s="98" t="s">
        <v>72</v>
      </c>
      <c r="C43" s="100"/>
      <c r="D43" s="102"/>
    </row>
    <row r="44" spans="1:4" ht="15.75" thickBot="1" x14ac:dyDescent="0.3">
      <c r="A44" s="104"/>
      <c r="B44" s="99"/>
      <c r="C44" s="101"/>
      <c r="D44" s="103"/>
    </row>
    <row r="45" spans="1:4" x14ac:dyDescent="0.25">
      <c r="A45" s="105" t="s">
        <v>79</v>
      </c>
      <c r="B45" s="106"/>
      <c r="C45" s="106"/>
      <c r="D45" s="107"/>
    </row>
    <row r="46" spans="1:4" ht="38.25" customHeight="1" thickBot="1" x14ac:dyDescent="0.3">
      <c r="A46" s="93" t="s">
        <v>80</v>
      </c>
      <c r="B46" s="94"/>
      <c r="C46" s="94"/>
      <c r="D46" s="95"/>
    </row>
    <row r="47" spans="1:4" x14ac:dyDescent="0.25">
      <c r="A47" s="96"/>
      <c r="B47" s="98" t="s">
        <v>70</v>
      </c>
      <c r="C47" s="100"/>
      <c r="D47" s="102"/>
    </row>
    <row r="48" spans="1:4" ht="15.75" thickBot="1" x14ac:dyDescent="0.3">
      <c r="A48" s="97"/>
      <c r="B48" s="99"/>
      <c r="C48" s="101"/>
      <c r="D48" s="103"/>
    </row>
    <row r="49" spans="1:4" x14ac:dyDescent="0.25">
      <c r="A49" s="97"/>
      <c r="B49" s="98" t="s">
        <v>71</v>
      </c>
      <c r="C49" s="100"/>
      <c r="D49" s="102"/>
    </row>
    <row r="50" spans="1:4" ht="15.75" thickBot="1" x14ac:dyDescent="0.3">
      <c r="A50" s="97"/>
      <c r="B50" s="99"/>
      <c r="C50" s="101"/>
      <c r="D50" s="103"/>
    </row>
    <row r="51" spans="1:4" x14ac:dyDescent="0.25">
      <c r="A51" s="97"/>
      <c r="B51" s="98" t="s">
        <v>72</v>
      </c>
      <c r="C51" s="100"/>
      <c r="D51" s="102"/>
    </row>
    <row r="52" spans="1:4" ht="15.75" thickBot="1" x14ac:dyDescent="0.3">
      <c r="A52" s="104"/>
      <c r="B52" s="99"/>
      <c r="C52" s="101"/>
      <c r="D52" s="103"/>
    </row>
    <row r="53" spans="1:4" x14ac:dyDescent="0.25">
      <c r="A53" s="108"/>
      <c r="B53" s="109"/>
      <c r="C53" s="109"/>
      <c r="D53" s="110"/>
    </row>
    <row r="54" spans="1:4" x14ac:dyDescent="0.25">
      <c r="A54" s="17"/>
    </row>
    <row r="55" spans="1:4" x14ac:dyDescent="0.25">
      <c r="A55" s="17"/>
    </row>
  </sheetData>
  <mergeCells count="89">
    <mergeCell ref="A51:A52"/>
    <mergeCell ref="B51:B52"/>
    <mergeCell ref="C51:C52"/>
    <mergeCell ref="D51:D52"/>
    <mergeCell ref="A53:D53"/>
    <mergeCell ref="A47:A48"/>
    <mergeCell ref="B47:B48"/>
    <mergeCell ref="C47:C48"/>
    <mergeCell ref="D47:D48"/>
    <mergeCell ref="A49:A50"/>
    <mergeCell ref="B49:B50"/>
    <mergeCell ref="C49:C50"/>
    <mergeCell ref="D49:D50"/>
    <mergeCell ref="A46:D46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D45"/>
    <mergeCell ref="A38:D38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D37"/>
    <mergeCell ref="A30:D30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D29"/>
    <mergeCell ref="A22:D22"/>
    <mergeCell ref="A15:A16"/>
    <mergeCell ref="B15:B16"/>
    <mergeCell ref="C15:C16"/>
    <mergeCell ref="D15:D16"/>
    <mergeCell ref="A17:A18"/>
    <mergeCell ref="B17:B18"/>
    <mergeCell ref="C17:C18"/>
    <mergeCell ref="D17:D18"/>
    <mergeCell ref="A19:A20"/>
    <mergeCell ref="B19:B20"/>
    <mergeCell ref="C19:C20"/>
    <mergeCell ref="D19:D20"/>
    <mergeCell ref="A21:D21"/>
    <mergeCell ref="A14:D14"/>
    <mergeCell ref="A7:A8"/>
    <mergeCell ref="B7:B8"/>
    <mergeCell ref="C7:C8"/>
    <mergeCell ref="D7:D8"/>
    <mergeCell ref="A9:A10"/>
    <mergeCell ref="B9:B10"/>
    <mergeCell ref="C9:C10"/>
    <mergeCell ref="D9:D10"/>
    <mergeCell ref="A11:A12"/>
    <mergeCell ref="B11:B12"/>
    <mergeCell ref="C11:C12"/>
    <mergeCell ref="D11:D12"/>
    <mergeCell ref="A13:D13"/>
    <mergeCell ref="A6:D6"/>
    <mergeCell ref="A3:A4"/>
    <mergeCell ref="B3:B4"/>
    <mergeCell ref="C3:C4"/>
    <mergeCell ref="D3:D4"/>
    <mergeCell ref="A5:D5"/>
  </mergeCells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E9E32699E18B48821677B65522EF8E" ma:contentTypeVersion="11" ma:contentTypeDescription="Create a new document." ma:contentTypeScope="" ma:versionID="805e04868b5cab81e358dc32da6ae344">
  <xsd:schema xmlns:xsd="http://www.w3.org/2001/XMLSchema" xmlns:xs="http://www.w3.org/2001/XMLSchema" xmlns:p="http://schemas.microsoft.com/office/2006/metadata/properties" xmlns:ns3="86ca182c-762d-45af-b506-344426140c79" xmlns:ns4="01d92a13-5fff-401d-8a9f-f27cc2e6d93e" targetNamespace="http://schemas.microsoft.com/office/2006/metadata/properties" ma:root="true" ma:fieldsID="28c411a34c755715e192d17c0a734f22" ns3:_="" ns4:_="">
    <xsd:import namespace="86ca182c-762d-45af-b506-344426140c79"/>
    <xsd:import namespace="01d92a13-5fff-401d-8a9f-f27cc2e6d93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a182c-762d-45af-b506-344426140c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92a13-5fff-401d-8a9f-f27cc2e6d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91B37-196A-4976-A9D5-DC155BCD25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71AD27-F814-4CA7-8BC8-617E6EFC9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a182c-762d-45af-b506-344426140c79"/>
    <ds:schemaRef ds:uri="01d92a13-5fff-401d-8a9f-f27cc2e6d9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D078E8-5DDF-43FA-87A8-8262BF868882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01d92a13-5fff-401d-8a9f-f27cc2e6d93e"/>
    <ds:schemaRef ds:uri="http://schemas.openxmlformats.org/package/2006/metadata/core-properties"/>
    <ds:schemaRef ds:uri="86ca182c-762d-45af-b506-344426140c7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 Jnr Reading</vt:lpstr>
      <vt:lpstr>Sheet2</vt:lpstr>
      <vt:lpstr>2 Jnr Speaking</vt:lpstr>
      <vt:lpstr> Call My Bluff (2)</vt:lpstr>
      <vt:lpstr> Brainstrust</vt:lpstr>
      <vt:lpstr>4 Situations Vacant</vt:lpstr>
      <vt:lpstr>5 Situations Vacant </vt:lpstr>
      <vt:lpstr>6 JMOTY</vt:lpstr>
      <vt:lpstr>8  Cheerleading</vt:lpstr>
      <vt:lpstr>9 Ballroom Dancing</vt:lpstr>
      <vt:lpstr>Trophy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County Admin</dc:creator>
  <cp:lastModifiedBy>HFYFC County Administrator</cp:lastModifiedBy>
  <cp:lastPrinted>2025-02-10T18:23:51Z</cp:lastPrinted>
  <dcterms:created xsi:type="dcterms:W3CDTF">2019-12-02T14:44:52Z</dcterms:created>
  <dcterms:modified xsi:type="dcterms:W3CDTF">2025-02-10T18:24:04Z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0x010100B0E9E32699E18B48821677B65522EF8E</vt:lpwstr>
  </property>
</Properties>
</file>