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faythomas/Desktop/YFC/HFYFC/Competitions/Quiz/"/>
    </mc:Choice>
  </mc:AlternateContent>
  <xr:revisionPtr revIDLastSave="0" documentId="13_ncr:1_{691044D6-8A6C-7943-8142-0BC3745C47E0}" xr6:coauthVersionLast="47" xr6:coauthVersionMax="47" xr10:uidLastSave="{00000000-0000-0000-0000-000000000000}"/>
  <bookViews>
    <workbookView xWindow="0" yWindow="500" windowWidth="28800" windowHeight="16380" xr2:uid="{00000000-000D-0000-FFFF-FFFF00000000}"/>
  </bookViews>
  <sheets>
    <sheet name="Results" sheetId="1" r:id="rId1"/>
    <sheet name="Sheet 2" sheetId="3" r:id="rId2"/>
    <sheet name="Sheet 3" sheetId="2" r:id="rId3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1" l="1"/>
  <c r="E8" i="1"/>
  <c r="N36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O25" i="1" l="1"/>
  <c r="O5" i="1"/>
  <c r="O36" i="1"/>
  <c r="O26" i="1"/>
  <c r="O33" i="1"/>
  <c r="O24" i="1"/>
  <c r="O29" i="1"/>
  <c r="O23" i="1"/>
  <c r="O35" i="1"/>
  <c r="O28" i="1"/>
  <c r="O34" i="1"/>
  <c r="O27" i="1"/>
  <c r="O21" i="1"/>
  <c r="O30" i="1"/>
  <c r="O22" i="1"/>
  <c r="O20" i="1"/>
  <c r="O32" i="1"/>
  <c r="O31" i="1"/>
  <c r="O15" i="1"/>
  <c r="O11" i="1"/>
  <c r="O9" i="1"/>
  <c r="O13" i="1"/>
  <c r="O8" i="1"/>
  <c r="O7" i="1"/>
  <c r="O10" i="1"/>
  <c r="O18" i="1"/>
  <c r="O17" i="1"/>
  <c r="O16" i="1"/>
  <c r="O14" i="1"/>
  <c r="O19" i="1"/>
  <c r="O12" i="1"/>
  <c r="O6" i="1" l="1"/>
</calcChain>
</file>

<file path=xl/sharedStrings.xml><?xml version="1.0" encoding="utf-8"?>
<sst xmlns="http://schemas.openxmlformats.org/spreadsheetml/2006/main" count="87" uniqueCount="59">
  <si>
    <t>Club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</si>
  <si>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</si>
  <si>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</si>
  <si>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</si>
  <si>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</si>
  <si>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</si>
  <si>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</si>
  <si>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</si>
  <si>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</si>
  <si>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</si>
  <si>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</si>
  <si>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Total</t>
  </si>
  <si>
    <t>Position</t>
  </si>
  <si>
    <t>Joker Played</t>
  </si>
  <si>
    <t>=</t>
  </si>
  <si>
    <t>Eardisley B</t>
  </si>
  <si>
    <t>Golden Valley A</t>
  </si>
  <si>
    <t>Welsh Newton A</t>
  </si>
  <si>
    <t xml:space="preserve">Welsh Newton B </t>
  </si>
  <si>
    <t>Teme Valley A</t>
  </si>
  <si>
    <t xml:space="preserve">Eardisley A </t>
  </si>
  <si>
    <t>Pencombe A</t>
  </si>
  <si>
    <t xml:space="preserve">Dilwyn A </t>
  </si>
  <si>
    <t>Picture</t>
  </si>
  <si>
    <t>History</t>
  </si>
  <si>
    <t>Young Farmers</t>
  </si>
  <si>
    <t>Allensmore A</t>
  </si>
  <si>
    <t>Allensmore B</t>
  </si>
  <si>
    <t xml:space="preserve">Craswell A </t>
  </si>
  <si>
    <t xml:space="preserve">Craswell B </t>
  </si>
  <si>
    <t>Orleton A</t>
  </si>
  <si>
    <t>Woolhope A</t>
  </si>
  <si>
    <t>Agriculture</t>
  </si>
  <si>
    <t>Ledbury A</t>
  </si>
  <si>
    <t>Lugg Valley A</t>
  </si>
  <si>
    <t>Teme Valley B</t>
  </si>
  <si>
    <t>Y</t>
  </si>
  <si>
    <t>Geography</t>
  </si>
  <si>
    <t>Allensmore C</t>
  </si>
  <si>
    <t>Craswell C</t>
  </si>
  <si>
    <t>Dilwyn B</t>
  </si>
  <si>
    <t>Dilwyn C</t>
  </si>
  <si>
    <t>Eardisley C</t>
  </si>
  <si>
    <t>Golden Valley B</t>
  </si>
  <si>
    <t>Hereford A</t>
  </si>
  <si>
    <t>Lugg Valley B</t>
  </si>
  <si>
    <t>Pencombe B</t>
  </si>
  <si>
    <t>Pencombe C</t>
  </si>
  <si>
    <t>Pontrilas A</t>
  </si>
  <si>
    <t xml:space="preserve">Pontrilas B </t>
  </si>
  <si>
    <t>Welsh Newton C</t>
  </si>
  <si>
    <t>Junior Quiz Results -Friday 25th October 2024</t>
  </si>
  <si>
    <t>Lugg Valley C</t>
  </si>
  <si>
    <t>Pontrilas C</t>
  </si>
  <si>
    <t xml:space="preserve">Awkward </t>
  </si>
  <si>
    <t>y</t>
  </si>
  <si>
    <t xml:space="preserve">C Round </t>
  </si>
  <si>
    <t xml:space="preserve">Food and Drink </t>
  </si>
  <si>
    <t>Riddle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</si>
</sst>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49" fontId="0" fillId="0" borderId="0" xfId="0" applyNumberFormat="1"/>
    <xf numFmtId="0" fontId="0" fillId="2" borderId="0" xfId="0" applyFill="1" applyAlignment="1">
      <alignment horizontal="right"/>
    </xf>
    <xf numFmtId="0" fontId="2" fillId="0" borderId="0" xfId="0" applyFont="1"/>
    <xf numFmtId="0" fontId="0" fillId="0" borderId="1" xfId="0" applyBorder="1" applyAlignment="1">
      <alignment horizontal="center"/>
    </xf>
    <xf numFmtId="0" fontId="2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2" fillId="0" borderId="5" xfId="0" applyFont="1" applyBorder="1"/>
    <xf numFmtId="0" fontId="0" fillId="0" borderId="6" xfId="0" applyBorder="1"/>
    <xf numFmtId="0" fontId="1" fillId="3" borderId="5" xfId="0" applyFont="1" applyFill="1" applyBorder="1"/>
    <xf numFmtId="0" fontId="1" fillId="0" borderId="5" xfId="0" applyFont="1" applyBorder="1"/>
    <xf numFmtId="0" fontId="0" fillId="0" borderId="7" xfId="0" applyBorder="1"/>
    <xf numFmtId="0" fontId="1" fillId="4" borderId="5" xfId="0" applyFont="1" applyFill="1" applyBorder="1"/>
    <xf numFmtId="0" fontId="0" fillId="2" borderId="1" xfId="0" applyFill="1" applyBorder="1" applyAlignment="1">
      <alignment horizontal="center"/>
    </xf>
    <xf numFmtId="0" fontId="0" fillId="2" borderId="7" xfId="0" applyFill="1" applyBorder="1"/>
    <xf numFmtId="0" fontId="0" fillId="5" borderId="7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7" xfId="0" applyFill="1" applyBorder="1"/>
    <xf numFmtId="0" fontId="1" fillId="3" borderId="8" xfId="0" applyFont="1" applyFill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2" borderId="9" xfId="0" applyFill="1" applyBorder="1" applyAlignment="1">
      <alignment horizontal="center"/>
    </xf>
    <xf numFmtId="0" fontId="0" fillId="6" borderId="7" xfId="0" applyFill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6"/>
  <sheetViews>
    <sheetView tabSelected="1" zoomScale="110" zoomScaleNormal="110" workbookViewId="0">
      <selection activeCell="F18" sqref="F18"/>
    </sheetView>
  </sheetViews>
  <sheetFormatPr baseColWidth="10" defaultColWidth="8.83203125" defaultRowHeight="15" x14ac:dyDescent="0.2"/>
  <cols>
    <col min="1" max="1" width="34" bestFit="1" customWidth="1"/>
    <col min="2" max="2" width="2.6640625" customWidth="1"/>
    <col min="3" max="3" width="15.6640625" bestFit="1" customWidth="1"/>
    <col min="4" max="4" width="11.5" customWidth="1"/>
    <col min="5" max="5" width="13.83203125" bestFit="1" customWidth="1"/>
    <col min="6" max="6" width="9.6640625" bestFit="1" customWidth="1"/>
    <col min="8" max="8" width="13" bestFit="1" customWidth="1"/>
    <col min="9" max="9" width="12.1640625" bestFit="1" customWidth="1"/>
    <col min="10" max="10" width="15.6640625" bestFit="1" customWidth="1"/>
    <col min="11" max="11" width="12.6640625" bestFit="1" customWidth="1"/>
    <col min="12" max="12" width="9.1640625" customWidth="1"/>
    <col min="13" max="13" width="1.5" customWidth="1"/>
    <col min="14" max="14" width="5" bestFit="1" customWidth="1"/>
  </cols>
  <sheetData>
    <row r="1" spans="1:15" x14ac:dyDescent="0.2">
      <c r="A1" s="4" t="s">
        <v>51</v>
      </c>
      <c r="G1" s="3" t="s">
        <v>14</v>
      </c>
      <c r="H1" s="2" t="s">
        <v>13</v>
      </c>
    </row>
    <row r="2" spans="1:15" ht="16" thickBot="1" x14ac:dyDescent="0.25"/>
    <row r="3" spans="1:15" x14ac:dyDescent="0.2">
      <c r="A3" s="6" t="s">
        <v>0</v>
      </c>
      <c r="B3" s="7"/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7"/>
      <c r="N3" s="7" t="s">
        <v>11</v>
      </c>
      <c r="O3" s="9" t="s">
        <v>12</v>
      </c>
    </row>
    <row r="4" spans="1:15" x14ac:dyDescent="0.2">
      <c r="A4" s="10"/>
      <c r="B4" s="1"/>
      <c r="C4" s="20" t="s">
        <v>25</v>
      </c>
      <c r="D4" s="20" t="s">
        <v>54</v>
      </c>
      <c r="E4" s="20" t="s">
        <v>37</v>
      </c>
      <c r="F4" s="20" t="s">
        <v>56</v>
      </c>
      <c r="G4" s="20" t="s">
        <v>23</v>
      </c>
      <c r="H4" s="20" t="s">
        <v>57</v>
      </c>
      <c r="I4" s="20" t="s">
        <v>24</v>
      </c>
      <c r="J4" s="20" t="s">
        <v>58</v>
      </c>
      <c r="K4" s="20" t="s">
        <v>32</v>
      </c>
      <c r="L4" s="20"/>
      <c r="M4" s="1"/>
      <c r="N4" s="1"/>
      <c r="O4" s="11"/>
    </row>
    <row r="5" spans="1:15" x14ac:dyDescent="0.2">
      <c r="A5" s="12" t="s">
        <v>26</v>
      </c>
      <c r="B5" s="1" t="s">
        <v>36</v>
      </c>
      <c r="C5" s="5">
        <v>8</v>
      </c>
      <c r="D5" s="5">
        <v>2</v>
      </c>
      <c r="E5" s="5">
        <v>7</v>
      </c>
      <c r="F5" s="16">
        <v>14</v>
      </c>
      <c r="G5" s="5">
        <v>2</v>
      </c>
      <c r="H5" s="5">
        <v>9</v>
      </c>
      <c r="I5" s="5">
        <v>2</v>
      </c>
      <c r="J5" s="5">
        <v>7</v>
      </c>
      <c r="K5" s="5">
        <v>7</v>
      </c>
      <c r="L5" s="5">
        <v>17</v>
      </c>
      <c r="M5" s="1"/>
      <c r="N5" s="1">
        <f>SUM(C5:L5)</f>
        <v>75</v>
      </c>
      <c r="O5" s="14">
        <f t="shared" ref="O5:O36" si="0">RANK(N5,$N$5:$N$36,)</f>
        <v>9</v>
      </c>
    </row>
    <row r="6" spans="1:15" x14ac:dyDescent="0.2">
      <c r="A6" s="12" t="s">
        <v>27</v>
      </c>
      <c r="B6" s="1" t="s">
        <v>55</v>
      </c>
      <c r="C6" s="5">
        <v>4</v>
      </c>
      <c r="D6" s="5">
        <v>3</v>
      </c>
      <c r="E6" s="5">
        <v>5</v>
      </c>
      <c r="F6" s="5">
        <v>3</v>
      </c>
      <c r="G6" s="5">
        <v>3</v>
      </c>
      <c r="H6" s="16">
        <v>8</v>
      </c>
      <c r="I6" s="5">
        <v>3</v>
      </c>
      <c r="J6" s="5">
        <v>4</v>
      </c>
      <c r="K6" s="5">
        <v>5</v>
      </c>
      <c r="L6" s="5">
        <v>14</v>
      </c>
      <c r="M6" s="1"/>
      <c r="N6" s="1">
        <f t="shared" ref="N6:N36" si="1">SUM(C6:L6)</f>
        <v>52</v>
      </c>
      <c r="O6" s="14">
        <f t="shared" si="0"/>
        <v>27</v>
      </c>
    </row>
    <row r="7" spans="1:15" x14ac:dyDescent="0.2">
      <c r="A7" s="12" t="s">
        <v>38</v>
      </c>
      <c r="B7" s="1" t="s">
        <v>36</v>
      </c>
      <c r="C7" s="5">
        <v>6</v>
      </c>
      <c r="D7" s="5">
        <v>4</v>
      </c>
      <c r="E7" s="5">
        <v>7</v>
      </c>
      <c r="F7" s="5">
        <v>5</v>
      </c>
      <c r="G7" s="5">
        <v>2</v>
      </c>
      <c r="H7" s="5">
        <v>6</v>
      </c>
      <c r="I7" s="5">
        <v>0</v>
      </c>
      <c r="J7" s="5">
        <v>3</v>
      </c>
      <c r="K7" s="16">
        <v>10</v>
      </c>
      <c r="L7" s="5">
        <v>16</v>
      </c>
      <c r="M7" s="1"/>
      <c r="N7" s="1">
        <f t="shared" si="1"/>
        <v>59</v>
      </c>
      <c r="O7" s="14">
        <f t="shared" si="0"/>
        <v>20</v>
      </c>
    </row>
    <row r="8" spans="1:15" x14ac:dyDescent="0.2">
      <c r="A8" s="12" t="s">
        <v>28</v>
      </c>
      <c r="B8" s="1" t="s">
        <v>36</v>
      </c>
      <c r="C8" s="5">
        <v>8</v>
      </c>
      <c r="D8" s="5">
        <v>4</v>
      </c>
      <c r="E8" s="16">
        <f>8*2</f>
        <v>16</v>
      </c>
      <c r="F8" s="5">
        <v>8</v>
      </c>
      <c r="G8" s="5">
        <v>10</v>
      </c>
      <c r="H8" s="5">
        <v>6</v>
      </c>
      <c r="I8" s="5">
        <v>7</v>
      </c>
      <c r="J8" s="5">
        <v>7</v>
      </c>
      <c r="K8" s="5">
        <v>8</v>
      </c>
      <c r="L8" s="5">
        <v>11</v>
      </c>
      <c r="M8" s="1"/>
      <c r="N8" s="1">
        <f t="shared" si="1"/>
        <v>85</v>
      </c>
      <c r="O8" s="17">
        <f t="shared" si="0"/>
        <v>3</v>
      </c>
    </row>
    <row r="9" spans="1:15" x14ac:dyDescent="0.2">
      <c r="A9" s="12" t="s">
        <v>29</v>
      </c>
      <c r="B9" s="1" t="s">
        <v>36</v>
      </c>
      <c r="C9" s="5">
        <v>4</v>
      </c>
      <c r="D9" s="5">
        <v>3</v>
      </c>
      <c r="E9" s="5">
        <v>5</v>
      </c>
      <c r="F9" s="5">
        <v>4</v>
      </c>
      <c r="G9" s="5">
        <v>5</v>
      </c>
      <c r="H9" s="5">
        <v>7</v>
      </c>
      <c r="I9" s="5">
        <v>4</v>
      </c>
      <c r="J9" s="5">
        <v>6</v>
      </c>
      <c r="K9" s="16">
        <v>14</v>
      </c>
      <c r="L9" s="5">
        <v>9</v>
      </c>
      <c r="M9" s="1"/>
      <c r="N9" s="1">
        <f t="shared" si="1"/>
        <v>61</v>
      </c>
      <c r="O9" s="14">
        <f t="shared" si="0"/>
        <v>19</v>
      </c>
    </row>
    <row r="10" spans="1:15" x14ac:dyDescent="0.2">
      <c r="A10" s="12" t="s">
        <v>39</v>
      </c>
      <c r="B10" s="1" t="s">
        <v>36</v>
      </c>
      <c r="C10" s="5">
        <v>6</v>
      </c>
      <c r="D10" s="5">
        <v>3</v>
      </c>
      <c r="E10" s="16">
        <v>14</v>
      </c>
      <c r="F10" s="5">
        <v>7</v>
      </c>
      <c r="G10" s="5">
        <v>9</v>
      </c>
      <c r="H10" s="5">
        <v>4</v>
      </c>
      <c r="I10" s="5">
        <v>5</v>
      </c>
      <c r="J10" s="5">
        <v>5</v>
      </c>
      <c r="K10" s="5">
        <v>5</v>
      </c>
      <c r="L10" s="5">
        <v>13</v>
      </c>
      <c r="M10" s="1"/>
      <c r="N10" s="1">
        <f t="shared" si="1"/>
        <v>71</v>
      </c>
      <c r="O10" s="14">
        <f t="shared" si="0"/>
        <v>13</v>
      </c>
    </row>
    <row r="11" spans="1:15" x14ac:dyDescent="0.2">
      <c r="A11" s="12" t="s">
        <v>22</v>
      </c>
      <c r="B11" s="1" t="s">
        <v>55</v>
      </c>
      <c r="C11" s="5">
        <v>3</v>
      </c>
      <c r="D11" s="5">
        <v>3</v>
      </c>
      <c r="E11" s="5">
        <v>3</v>
      </c>
      <c r="F11" s="5">
        <v>5</v>
      </c>
      <c r="G11" s="5">
        <v>3</v>
      </c>
      <c r="H11" s="16">
        <v>14</v>
      </c>
      <c r="I11" s="5">
        <v>4</v>
      </c>
      <c r="J11" s="5">
        <v>5</v>
      </c>
      <c r="K11" s="5">
        <v>6</v>
      </c>
      <c r="L11" s="5">
        <v>11</v>
      </c>
      <c r="M11" s="1"/>
      <c r="N11" s="1">
        <f t="shared" si="1"/>
        <v>57</v>
      </c>
      <c r="O11" s="14">
        <f t="shared" si="0"/>
        <v>24</v>
      </c>
    </row>
    <row r="12" spans="1:15" x14ac:dyDescent="0.2">
      <c r="A12" s="12" t="s">
        <v>40</v>
      </c>
      <c r="B12" s="1" t="s">
        <v>36</v>
      </c>
      <c r="C12" s="5">
        <v>2</v>
      </c>
      <c r="D12" s="5">
        <v>3</v>
      </c>
      <c r="E12" s="5">
        <v>5</v>
      </c>
      <c r="F12" s="5">
        <v>3</v>
      </c>
      <c r="G12" s="5">
        <v>5</v>
      </c>
      <c r="H12" s="5">
        <v>6</v>
      </c>
      <c r="I12" s="5">
        <v>1</v>
      </c>
      <c r="J12" s="5">
        <v>4</v>
      </c>
      <c r="K12" s="16">
        <v>10</v>
      </c>
      <c r="L12" s="5">
        <v>7</v>
      </c>
      <c r="M12" s="1"/>
      <c r="N12" s="1">
        <f t="shared" si="1"/>
        <v>46</v>
      </c>
      <c r="O12" s="14">
        <f t="shared" si="0"/>
        <v>30</v>
      </c>
    </row>
    <row r="13" spans="1:15" x14ac:dyDescent="0.2">
      <c r="A13" s="12" t="s">
        <v>41</v>
      </c>
      <c r="B13" s="1" t="s">
        <v>55</v>
      </c>
      <c r="C13" s="5">
        <v>5</v>
      </c>
      <c r="D13" s="5">
        <v>3</v>
      </c>
      <c r="E13" s="5">
        <v>6</v>
      </c>
      <c r="F13" s="5">
        <v>5</v>
      </c>
      <c r="G13" s="5">
        <v>4</v>
      </c>
      <c r="H13" s="16">
        <v>12</v>
      </c>
      <c r="I13" s="5">
        <v>1</v>
      </c>
      <c r="J13" s="5">
        <v>7</v>
      </c>
      <c r="K13" s="5">
        <v>6</v>
      </c>
      <c r="L13" s="5">
        <v>10</v>
      </c>
      <c r="M13" s="1"/>
      <c r="N13" s="1">
        <f t="shared" si="1"/>
        <v>59</v>
      </c>
      <c r="O13" s="14">
        <f t="shared" si="0"/>
        <v>20</v>
      </c>
    </row>
    <row r="14" spans="1:15" x14ac:dyDescent="0.2">
      <c r="A14" s="12" t="s">
        <v>20</v>
      </c>
      <c r="B14" s="1" t="s">
        <v>36</v>
      </c>
      <c r="C14" s="5">
        <v>8</v>
      </c>
      <c r="D14" s="5">
        <v>5</v>
      </c>
      <c r="E14" s="5">
        <v>8</v>
      </c>
      <c r="F14" s="5">
        <v>6</v>
      </c>
      <c r="G14" s="5">
        <v>6</v>
      </c>
      <c r="H14" s="5">
        <v>8</v>
      </c>
      <c r="I14" s="5">
        <v>2</v>
      </c>
      <c r="J14" s="5">
        <v>6</v>
      </c>
      <c r="K14" s="16">
        <v>16</v>
      </c>
      <c r="L14" s="5">
        <v>13</v>
      </c>
      <c r="M14" s="1"/>
      <c r="N14" s="1">
        <f t="shared" si="1"/>
        <v>78</v>
      </c>
      <c r="O14" s="14">
        <f t="shared" si="0"/>
        <v>7</v>
      </c>
    </row>
    <row r="15" spans="1:15" ht="16" customHeight="1" x14ac:dyDescent="0.2">
      <c r="A15" s="12" t="s">
        <v>15</v>
      </c>
      <c r="B15" s="1" t="s">
        <v>36</v>
      </c>
      <c r="C15" s="5">
        <v>6</v>
      </c>
      <c r="D15" s="5">
        <v>3</v>
      </c>
      <c r="E15" s="16">
        <v>16</v>
      </c>
      <c r="F15" s="5">
        <v>7</v>
      </c>
      <c r="G15" s="5">
        <v>8</v>
      </c>
      <c r="H15" s="5">
        <v>8</v>
      </c>
      <c r="I15" s="5">
        <v>5</v>
      </c>
      <c r="J15" s="5">
        <v>8</v>
      </c>
      <c r="K15" s="5">
        <v>6</v>
      </c>
      <c r="L15" s="5">
        <v>15</v>
      </c>
      <c r="M15" s="1"/>
      <c r="N15" s="1">
        <f t="shared" si="1"/>
        <v>82</v>
      </c>
      <c r="O15" s="14">
        <f t="shared" si="0"/>
        <v>5</v>
      </c>
    </row>
    <row r="16" spans="1:15" ht="16" customHeight="1" x14ac:dyDescent="0.2">
      <c r="A16" s="12" t="s">
        <v>42</v>
      </c>
      <c r="B16" s="1" t="s">
        <v>36</v>
      </c>
      <c r="C16" s="5">
        <v>3</v>
      </c>
      <c r="D16" s="5">
        <v>3</v>
      </c>
      <c r="E16" s="5">
        <v>7</v>
      </c>
      <c r="F16" s="5">
        <v>6</v>
      </c>
      <c r="G16" s="5">
        <v>6</v>
      </c>
      <c r="H16" s="16">
        <v>14</v>
      </c>
      <c r="I16" s="5">
        <v>1</v>
      </c>
      <c r="J16" s="5">
        <v>8</v>
      </c>
      <c r="K16" s="5">
        <v>6</v>
      </c>
      <c r="L16" s="5">
        <v>10</v>
      </c>
      <c r="M16" s="1"/>
      <c r="N16" s="1">
        <f t="shared" si="1"/>
        <v>64</v>
      </c>
      <c r="O16" s="14">
        <f t="shared" si="0"/>
        <v>17</v>
      </c>
    </row>
    <row r="17" spans="1:15" x14ac:dyDescent="0.2">
      <c r="A17" s="12" t="s">
        <v>16</v>
      </c>
      <c r="B17" s="1" t="s">
        <v>36</v>
      </c>
      <c r="C17" s="5">
        <v>8</v>
      </c>
      <c r="D17" s="5">
        <v>3</v>
      </c>
      <c r="E17" s="5">
        <v>8</v>
      </c>
      <c r="F17" s="5">
        <v>6</v>
      </c>
      <c r="G17" s="5">
        <v>5</v>
      </c>
      <c r="H17" s="16">
        <v>8</v>
      </c>
      <c r="I17" s="5">
        <v>2</v>
      </c>
      <c r="J17" s="5">
        <v>4</v>
      </c>
      <c r="K17" s="5">
        <v>6</v>
      </c>
      <c r="L17" s="5">
        <v>12</v>
      </c>
      <c r="M17" s="1"/>
      <c r="N17" s="1">
        <f t="shared" si="1"/>
        <v>62</v>
      </c>
      <c r="O17" s="14">
        <f t="shared" si="0"/>
        <v>18</v>
      </c>
    </row>
    <row r="18" spans="1:15" x14ac:dyDescent="0.2">
      <c r="A18" s="12" t="s">
        <v>43</v>
      </c>
      <c r="B18" s="1" t="s">
        <v>36</v>
      </c>
      <c r="C18" s="5">
        <v>4</v>
      </c>
      <c r="D18" s="5">
        <v>5</v>
      </c>
      <c r="E18" s="16">
        <v>10</v>
      </c>
      <c r="F18" s="5">
        <v>5</v>
      </c>
      <c r="G18" s="5">
        <v>6</v>
      </c>
      <c r="H18" s="5">
        <v>6</v>
      </c>
      <c r="I18" s="5">
        <v>3</v>
      </c>
      <c r="J18" s="5">
        <v>4</v>
      </c>
      <c r="K18" s="5">
        <v>6</v>
      </c>
      <c r="L18" s="5">
        <v>9</v>
      </c>
      <c r="M18" s="1"/>
      <c r="N18" s="1">
        <f t="shared" si="1"/>
        <v>58</v>
      </c>
      <c r="O18" s="14">
        <f t="shared" si="0"/>
        <v>23</v>
      </c>
    </row>
    <row r="19" spans="1:15" x14ac:dyDescent="0.2">
      <c r="A19" s="12" t="s">
        <v>44</v>
      </c>
      <c r="B19" s="1" t="s">
        <v>36</v>
      </c>
      <c r="C19" s="5">
        <v>6</v>
      </c>
      <c r="D19" s="5">
        <v>4</v>
      </c>
      <c r="E19" s="16">
        <v>14</v>
      </c>
      <c r="F19" s="5">
        <v>7</v>
      </c>
      <c r="G19" s="5">
        <v>3</v>
      </c>
      <c r="H19" s="5">
        <v>10</v>
      </c>
      <c r="I19" s="5">
        <v>5</v>
      </c>
      <c r="J19" s="5">
        <v>4</v>
      </c>
      <c r="K19" s="5">
        <v>6</v>
      </c>
      <c r="L19" s="5">
        <v>10</v>
      </c>
      <c r="M19" s="1"/>
      <c r="N19" s="1">
        <f t="shared" si="1"/>
        <v>69</v>
      </c>
      <c r="O19" s="14">
        <f t="shared" si="0"/>
        <v>16</v>
      </c>
    </row>
    <row r="20" spans="1:15" x14ac:dyDescent="0.2">
      <c r="A20" s="15" t="s">
        <v>33</v>
      </c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19"/>
      <c r="N20" s="19">
        <f t="shared" si="1"/>
        <v>0</v>
      </c>
      <c r="O20" s="21">
        <f t="shared" si="0"/>
        <v>31</v>
      </c>
    </row>
    <row r="21" spans="1:15" x14ac:dyDescent="0.2">
      <c r="A21" s="13" t="s">
        <v>34</v>
      </c>
      <c r="B21" s="1" t="s">
        <v>36</v>
      </c>
      <c r="C21" s="5">
        <v>7</v>
      </c>
      <c r="D21" s="5">
        <v>3</v>
      </c>
      <c r="E21" s="5">
        <v>9</v>
      </c>
      <c r="F21" s="16">
        <v>12</v>
      </c>
      <c r="G21" s="5">
        <v>6</v>
      </c>
      <c r="H21" s="5">
        <v>7</v>
      </c>
      <c r="I21" s="5">
        <v>2</v>
      </c>
      <c r="J21" s="5">
        <v>6</v>
      </c>
      <c r="K21" s="5">
        <v>7</v>
      </c>
      <c r="L21" s="5">
        <v>15</v>
      </c>
      <c r="M21" s="1"/>
      <c r="N21" s="1">
        <f t="shared" si="1"/>
        <v>74</v>
      </c>
      <c r="O21" s="14">
        <f t="shared" si="0"/>
        <v>10</v>
      </c>
    </row>
    <row r="22" spans="1:15" x14ac:dyDescent="0.2">
      <c r="A22" s="13" t="s">
        <v>45</v>
      </c>
      <c r="B22" s="1" t="s">
        <v>36</v>
      </c>
      <c r="C22" s="5">
        <v>6</v>
      </c>
      <c r="D22" s="5">
        <v>4</v>
      </c>
      <c r="E22" s="5">
        <v>7</v>
      </c>
      <c r="F22" s="5">
        <v>6</v>
      </c>
      <c r="G22" s="5">
        <v>6</v>
      </c>
      <c r="H22" s="5">
        <v>7</v>
      </c>
      <c r="I22" s="5">
        <v>4</v>
      </c>
      <c r="J22" s="5">
        <v>8</v>
      </c>
      <c r="K22" s="16">
        <v>12</v>
      </c>
      <c r="L22" s="5">
        <v>12</v>
      </c>
      <c r="M22" s="1"/>
      <c r="N22" s="1">
        <f t="shared" si="1"/>
        <v>72</v>
      </c>
      <c r="O22" s="14">
        <f t="shared" si="0"/>
        <v>12</v>
      </c>
    </row>
    <row r="23" spans="1:15" x14ac:dyDescent="0.2">
      <c r="A23" s="13" t="s">
        <v>52</v>
      </c>
      <c r="B23" s="1" t="s">
        <v>36</v>
      </c>
      <c r="C23" s="5">
        <v>4</v>
      </c>
      <c r="D23" s="5">
        <v>4</v>
      </c>
      <c r="E23" s="5">
        <v>7</v>
      </c>
      <c r="F23" s="16">
        <v>8</v>
      </c>
      <c r="G23" s="5">
        <v>2</v>
      </c>
      <c r="H23" s="5">
        <v>6</v>
      </c>
      <c r="I23" s="5">
        <v>4</v>
      </c>
      <c r="J23" s="5">
        <v>8</v>
      </c>
      <c r="K23" s="5">
        <v>5</v>
      </c>
      <c r="L23" s="5">
        <v>11</v>
      </c>
      <c r="M23" s="1"/>
      <c r="N23" s="1">
        <f t="shared" si="1"/>
        <v>59</v>
      </c>
      <c r="O23" s="14">
        <f t="shared" si="0"/>
        <v>20</v>
      </c>
    </row>
    <row r="24" spans="1:15" x14ac:dyDescent="0.2">
      <c r="A24" s="15" t="s">
        <v>30</v>
      </c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9"/>
      <c r="N24" s="19">
        <f t="shared" si="1"/>
        <v>0</v>
      </c>
      <c r="O24" s="21">
        <f t="shared" si="0"/>
        <v>31</v>
      </c>
    </row>
    <row r="25" spans="1:15" x14ac:dyDescent="0.2">
      <c r="A25" s="12" t="s">
        <v>21</v>
      </c>
      <c r="B25" s="1" t="s">
        <v>36</v>
      </c>
      <c r="C25" s="5">
        <v>2</v>
      </c>
      <c r="D25" s="5">
        <v>5</v>
      </c>
      <c r="E25" s="5">
        <v>7</v>
      </c>
      <c r="F25" s="5">
        <v>7</v>
      </c>
      <c r="G25" s="5">
        <v>7</v>
      </c>
      <c r="H25" s="16">
        <v>10</v>
      </c>
      <c r="I25" s="5">
        <v>5</v>
      </c>
      <c r="J25" s="5">
        <v>5</v>
      </c>
      <c r="K25" s="5">
        <v>7</v>
      </c>
      <c r="L25" s="5">
        <v>15</v>
      </c>
      <c r="M25" s="1"/>
      <c r="N25" s="1">
        <f t="shared" si="1"/>
        <v>70</v>
      </c>
      <c r="O25" s="14">
        <f t="shared" si="0"/>
        <v>15</v>
      </c>
    </row>
    <row r="26" spans="1:15" x14ac:dyDescent="0.2">
      <c r="A26" s="12" t="s">
        <v>46</v>
      </c>
      <c r="B26" s="1" t="s">
        <v>36</v>
      </c>
      <c r="C26" s="5">
        <v>2</v>
      </c>
      <c r="D26" s="5">
        <v>2</v>
      </c>
      <c r="E26" s="5">
        <v>6</v>
      </c>
      <c r="F26" s="5">
        <v>4</v>
      </c>
      <c r="G26" s="5">
        <v>3</v>
      </c>
      <c r="H26" s="5">
        <v>6</v>
      </c>
      <c r="I26" s="5">
        <v>2</v>
      </c>
      <c r="J26" s="5">
        <v>3</v>
      </c>
      <c r="K26" s="16">
        <v>10</v>
      </c>
      <c r="L26" s="5">
        <v>11</v>
      </c>
      <c r="M26" s="1"/>
      <c r="N26" s="1">
        <f t="shared" si="1"/>
        <v>49</v>
      </c>
      <c r="O26" s="14">
        <f t="shared" si="0"/>
        <v>28</v>
      </c>
    </row>
    <row r="27" spans="1:15" x14ac:dyDescent="0.2">
      <c r="A27" s="12" t="s">
        <v>47</v>
      </c>
      <c r="B27" s="1" t="s">
        <v>36</v>
      </c>
      <c r="C27" s="5">
        <v>1</v>
      </c>
      <c r="D27" s="5">
        <v>2</v>
      </c>
      <c r="E27" s="5">
        <v>6</v>
      </c>
      <c r="F27" s="5">
        <v>3</v>
      </c>
      <c r="G27" s="5">
        <v>3</v>
      </c>
      <c r="H27" s="16">
        <v>12</v>
      </c>
      <c r="I27" s="5">
        <v>2</v>
      </c>
      <c r="J27" s="5">
        <v>6</v>
      </c>
      <c r="K27" s="5">
        <v>6</v>
      </c>
      <c r="L27" s="5">
        <v>8</v>
      </c>
      <c r="M27" s="1"/>
      <c r="N27" s="1">
        <f t="shared" si="1"/>
        <v>49</v>
      </c>
      <c r="O27" s="14">
        <f t="shared" si="0"/>
        <v>28</v>
      </c>
    </row>
    <row r="28" spans="1:15" x14ac:dyDescent="0.2">
      <c r="A28" s="12" t="s">
        <v>48</v>
      </c>
      <c r="B28" s="1" t="s">
        <v>36</v>
      </c>
      <c r="C28" s="5">
        <v>8</v>
      </c>
      <c r="D28" s="5">
        <v>4</v>
      </c>
      <c r="E28" s="5">
        <v>6</v>
      </c>
      <c r="F28" s="16">
        <f>6*2</f>
        <v>12</v>
      </c>
      <c r="G28" s="5">
        <v>9</v>
      </c>
      <c r="H28" s="5">
        <v>8</v>
      </c>
      <c r="I28" s="5">
        <v>4</v>
      </c>
      <c r="J28" s="5">
        <v>4</v>
      </c>
      <c r="K28" s="5">
        <v>7</v>
      </c>
      <c r="L28" s="5">
        <v>15</v>
      </c>
      <c r="M28" s="1"/>
      <c r="N28" s="1">
        <f t="shared" si="1"/>
        <v>77</v>
      </c>
      <c r="O28" s="14">
        <f t="shared" si="0"/>
        <v>8</v>
      </c>
    </row>
    <row r="29" spans="1:15" x14ac:dyDescent="0.2">
      <c r="A29" s="12" t="s">
        <v>49</v>
      </c>
      <c r="B29" s="1" t="s">
        <v>36</v>
      </c>
      <c r="C29" s="5">
        <v>8</v>
      </c>
      <c r="D29" s="5">
        <v>3</v>
      </c>
      <c r="E29" s="5">
        <v>9</v>
      </c>
      <c r="F29" s="5">
        <v>6</v>
      </c>
      <c r="G29" s="5">
        <v>8</v>
      </c>
      <c r="H29" s="16">
        <v>16</v>
      </c>
      <c r="I29" s="5">
        <v>4</v>
      </c>
      <c r="J29" s="5">
        <v>5</v>
      </c>
      <c r="K29" s="5">
        <v>5</v>
      </c>
      <c r="L29" s="5">
        <v>10</v>
      </c>
      <c r="M29" s="1"/>
      <c r="N29" s="1">
        <f t="shared" si="1"/>
        <v>74</v>
      </c>
      <c r="O29" s="14">
        <f t="shared" si="0"/>
        <v>10</v>
      </c>
    </row>
    <row r="30" spans="1:15" x14ac:dyDescent="0.2">
      <c r="A30" s="12" t="s">
        <v>53</v>
      </c>
      <c r="B30" s="1" t="s">
        <v>36</v>
      </c>
      <c r="C30" s="5">
        <v>5</v>
      </c>
      <c r="D30" s="5">
        <v>3</v>
      </c>
      <c r="E30" s="5">
        <v>7</v>
      </c>
      <c r="F30" s="5">
        <v>6</v>
      </c>
      <c r="G30" s="5">
        <v>0</v>
      </c>
      <c r="H30" s="16">
        <v>12</v>
      </c>
      <c r="I30" s="5">
        <v>2</v>
      </c>
      <c r="J30" s="5">
        <v>6</v>
      </c>
      <c r="K30" s="5">
        <v>5</v>
      </c>
      <c r="L30" s="5">
        <v>10</v>
      </c>
      <c r="M30" s="1"/>
      <c r="N30" s="1">
        <f t="shared" si="1"/>
        <v>56</v>
      </c>
      <c r="O30" s="14">
        <f t="shared" si="0"/>
        <v>25</v>
      </c>
    </row>
    <row r="31" spans="1:15" x14ac:dyDescent="0.2">
      <c r="A31" s="12" t="s">
        <v>19</v>
      </c>
      <c r="B31" s="1" t="s">
        <v>36</v>
      </c>
      <c r="C31" s="5">
        <v>4</v>
      </c>
      <c r="D31" s="5">
        <v>4</v>
      </c>
      <c r="E31" s="5">
        <v>8</v>
      </c>
      <c r="F31" s="5">
        <v>9</v>
      </c>
      <c r="G31" s="5">
        <v>9</v>
      </c>
      <c r="H31" s="16">
        <v>18</v>
      </c>
      <c r="I31" s="5">
        <v>4</v>
      </c>
      <c r="J31" s="5">
        <v>6</v>
      </c>
      <c r="K31" s="5">
        <v>3</v>
      </c>
      <c r="L31" s="5">
        <v>18</v>
      </c>
      <c r="M31" s="1"/>
      <c r="N31" s="1">
        <f t="shared" si="1"/>
        <v>83</v>
      </c>
      <c r="O31" s="14">
        <f t="shared" si="0"/>
        <v>4</v>
      </c>
    </row>
    <row r="32" spans="1:15" x14ac:dyDescent="0.2">
      <c r="A32" s="12" t="s">
        <v>35</v>
      </c>
      <c r="B32" s="1" t="s">
        <v>36</v>
      </c>
      <c r="C32" s="5">
        <v>3</v>
      </c>
      <c r="D32" s="5">
        <v>5</v>
      </c>
      <c r="E32" s="5">
        <v>7</v>
      </c>
      <c r="F32" s="5">
        <v>5</v>
      </c>
      <c r="G32" s="5">
        <v>9</v>
      </c>
      <c r="H32" s="16">
        <v>16</v>
      </c>
      <c r="I32" s="5">
        <v>5</v>
      </c>
      <c r="J32" s="5">
        <v>7</v>
      </c>
      <c r="K32" s="5">
        <v>5</v>
      </c>
      <c r="L32" s="5">
        <v>17</v>
      </c>
      <c r="M32" s="1"/>
      <c r="N32" s="1">
        <f t="shared" si="1"/>
        <v>79</v>
      </c>
      <c r="O32" s="14">
        <f t="shared" si="0"/>
        <v>6</v>
      </c>
    </row>
    <row r="33" spans="1:15" x14ac:dyDescent="0.2">
      <c r="A33" s="12" t="s">
        <v>17</v>
      </c>
      <c r="B33" s="1" t="s">
        <v>36</v>
      </c>
      <c r="C33" s="5">
        <v>5</v>
      </c>
      <c r="D33" s="5">
        <v>6</v>
      </c>
      <c r="E33" s="5">
        <v>7</v>
      </c>
      <c r="F33" s="5">
        <v>7</v>
      </c>
      <c r="G33" s="5">
        <v>10</v>
      </c>
      <c r="H33" s="16">
        <v>16</v>
      </c>
      <c r="I33" s="5">
        <v>6</v>
      </c>
      <c r="J33" s="5">
        <v>6</v>
      </c>
      <c r="K33" s="5">
        <v>8</v>
      </c>
      <c r="L33" s="5">
        <v>16</v>
      </c>
      <c r="M33" s="1"/>
      <c r="N33" s="1">
        <f t="shared" si="1"/>
        <v>87</v>
      </c>
      <c r="O33" s="27">
        <f t="shared" si="0"/>
        <v>2</v>
      </c>
    </row>
    <row r="34" spans="1:15" x14ac:dyDescent="0.2">
      <c r="A34" s="12" t="s">
        <v>18</v>
      </c>
      <c r="B34" s="1" t="s">
        <v>36</v>
      </c>
      <c r="C34" s="5">
        <v>6</v>
      </c>
      <c r="D34" s="5">
        <v>4</v>
      </c>
      <c r="E34" s="5">
        <v>9</v>
      </c>
      <c r="F34" s="5">
        <v>8</v>
      </c>
      <c r="G34" s="5">
        <v>8</v>
      </c>
      <c r="H34" s="5">
        <v>4</v>
      </c>
      <c r="I34" s="16">
        <v>18</v>
      </c>
      <c r="J34" s="5">
        <v>8</v>
      </c>
      <c r="K34" s="5">
        <v>7</v>
      </c>
      <c r="L34" s="5">
        <v>17</v>
      </c>
      <c r="M34" s="1"/>
      <c r="N34" s="1">
        <f t="shared" si="1"/>
        <v>89</v>
      </c>
      <c r="O34" s="18">
        <f t="shared" si="0"/>
        <v>1</v>
      </c>
    </row>
    <row r="35" spans="1:15" x14ac:dyDescent="0.2">
      <c r="A35" s="12" t="s">
        <v>50</v>
      </c>
      <c r="B35" s="1" t="s">
        <v>36</v>
      </c>
      <c r="C35" s="5">
        <v>3</v>
      </c>
      <c r="D35" s="5">
        <v>4</v>
      </c>
      <c r="E35" s="5">
        <v>7</v>
      </c>
      <c r="F35" s="5">
        <v>4</v>
      </c>
      <c r="G35" s="5">
        <v>4</v>
      </c>
      <c r="H35" s="16">
        <v>10</v>
      </c>
      <c r="I35" s="5">
        <v>4</v>
      </c>
      <c r="J35" s="5">
        <v>3</v>
      </c>
      <c r="K35" s="5">
        <v>6</v>
      </c>
      <c r="L35" s="5">
        <v>9</v>
      </c>
      <c r="M35" s="1"/>
      <c r="N35" s="1">
        <f t="shared" si="1"/>
        <v>54</v>
      </c>
      <c r="O35" s="11">
        <f t="shared" si="0"/>
        <v>26</v>
      </c>
    </row>
    <row r="36" spans="1:15" ht="16" thickBot="1" x14ac:dyDescent="0.25">
      <c r="A36" s="22" t="s">
        <v>31</v>
      </c>
      <c r="B36" s="23" t="s">
        <v>36</v>
      </c>
      <c r="C36" s="24">
        <v>6</v>
      </c>
      <c r="D36" s="24">
        <v>3</v>
      </c>
      <c r="E36" s="24">
        <v>7</v>
      </c>
      <c r="F36" s="24">
        <v>5</v>
      </c>
      <c r="G36" s="24">
        <v>9</v>
      </c>
      <c r="H36" s="24">
        <v>9</v>
      </c>
      <c r="I36" s="24">
        <v>5</v>
      </c>
      <c r="J36" s="24">
        <v>5</v>
      </c>
      <c r="K36" s="26">
        <v>14</v>
      </c>
      <c r="L36" s="24">
        <v>8</v>
      </c>
      <c r="M36" s="23"/>
      <c r="N36" s="23">
        <f t="shared" si="1"/>
        <v>71</v>
      </c>
      <c r="O36" s="25">
        <f t="shared" si="0"/>
        <v>13</v>
      </c>
    </row>
  </sheetData>
  <sortState xmlns:xlrd2="http://schemas.microsoft.com/office/spreadsheetml/2017/richdata2" ref="A5:A36">
    <sortCondition ref="A5"/>
  </sortState>
  <pageMargins left="0.7" right="0.7" top="0.75" bottom="0.75" header="0.3" footer="0.3"/>
  <pageSetup paperSize="9" scale="71" orientation="landscape" horizontalDpi="4294967294" verticalDpi="42949672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C28" sqref="C28"/>
    </sheetView>
  </sheetViews>
  <sheetFormatPr baseColWidth="10" defaultColWidth="8.83203125" defaultRowHeight="15" x14ac:dyDescent="0.2"/>
  <cols>
    <col min="1" max="1" width="28.1640625" bestFit="1" customWidth="1"/>
    <col min="13" max="13" width="1.83203125" customWidth="1"/>
  </cols>
  <sheetData/>
  <pageMargins left="0.7" right="0.7" top="0.75" bottom="0.75" header="0.3" footer="0.3"/>
  <pageSetup paperSize="9" orientation="landscape" horizontalDpi="4294967294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9" sqref="E29"/>
    </sheetView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Sheet 2</vt:lpstr>
      <vt:lpstr>Sheet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Garlick</dc:creator>
  <cp:lastModifiedBy>Fay Bevan</cp:lastModifiedBy>
  <cp:lastPrinted>2023-10-28T10:15:02Z</cp:lastPrinted>
  <dcterms:created xsi:type="dcterms:W3CDTF">2015-10-30T13:49:43Z</dcterms:created>
  <dcterms:modified xsi:type="dcterms:W3CDTF">2024-10-26T09:08:37Z</dcterms:modified>
</cp:coreProperties>
</file>